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<sst xmlns="http://schemas.openxmlformats.org/spreadsheetml/2006/main" count="146" uniqueCount="47">
  <si>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</si>
  <si>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</si>
  <si>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</si>
  <si>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</si>
  <si>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</si>
  <si>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</si>
  <si>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</si>
  <si>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</si>
  <si>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</si>
  <si>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</si>
  <si>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</si>
  <si>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Amer Ind.</t>
  </si>
  <si>
    <t>Hispanic</t>
  </si>
  <si>
    <t>White/Cau</t>
  </si>
  <si>
    <t>Unknown</t>
  </si>
  <si>
    <t>FIR</t>
  </si>
  <si>
    <t>A&amp;S</t>
  </si>
  <si>
    <t>BA</t>
  </si>
  <si>
    <t>EAP</t>
  </si>
  <si>
    <t>HHS</t>
  </si>
  <si>
    <t>TEC</t>
  </si>
  <si>
    <t>Fres</t>
  </si>
  <si>
    <t>Soph</t>
  </si>
  <si>
    <t>Jun</t>
  </si>
  <si>
    <t>Sen</t>
  </si>
  <si>
    <t>ENROLLED</t>
  </si>
  <si>
    <t>FALL 2005 FIRELANDS CAMPUS PART-TIME NEW FIRST YEAR STUDENTS</t>
  </si>
  <si>
    <t>FALL 2005</t>
  </si>
  <si>
    <t>SPRING 2006</t>
  </si>
  <si>
    <t>FIRELANDS CAMPUS</t>
  </si>
  <si>
    <t>% ENR</t>
  </si>
  <si>
    <t>CUM GPA</t>
  </si>
  <si>
    <t>CUM HRS</t>
  </si>
  <si>
    <t>MAIN CAMPUS</t>
  </si>
  <si>
    <t>SUMMER 2006</t>
  </si>
  <si>
    <t>FALL 2006</t>
  </si>
  <si>
    <t>SPRING 2007</t>
  </si>
  <si>
    <t>ACE</t>
  </si>
  <si>
    <t>SUMMER 2007</t>
  </si>
  <si>
    <t>FALL 2007</t>
  </si>
  <si>
    <t>SPRING 2008</t>
  </si>
  <si>
    <t>GRAD</t>
  </si>
  <si>
    <t>CUM GRAD</t>
  </si>
  <si>
    <t>%CUM GRAD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</si>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</sst>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%"/>
  </numFmts>
  <fonts count="24">
    <font>
      <sz val="10"/>
      <name val="Arial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20" borderId="19" xfId="0" applyFont="1" applyFill="1" applyBorder="1" applyAlignment="1">
      <alignment/>
    </xf>
    <xf numFmtId="0" fontId="3" fillId="20" borderId="20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" fillId="20" borderId="16" xfId="0" applyFont="1" applyFill="1" applyBorder="1" applyAlignment="1">
      <alignment/>
    </xf>
    <xf numFmtId="0" fontId="3" fillId="20" borderId="17" xfId="0" applyFont="1" applyFill="1" applyBorder="1" applyAlignment="1">
      <alignment horizontal="centerContinuous"/>
    </xf>
    <xf numFmtId="0" fontId="3" fillId="20" borderId="12" xfId="0" applyFont="1" applyFill="1" applyBorder="1" applyAlignment="1">
      <alignment horizontal="centerContinuous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0" xfId="57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176" fontId="6" fillId="0" borderId="16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7" fontId="6" fillId="0" borderId="16" xfId="57" applyNumberFormat="1" applyFont="1" applyBorder="1" applyAlignment="1">
      <alignment horizontal="center"/>
    </xf>
    <xf numFmtId="177" fontId="6" fillId="0" borderId="22" xfId="57" applyNumberFormat="1" applyFont="1" applyBorder="1" applyAlignment="1">
      <alignment horizontal="center"/>
    </xf>
    <xf numFmtId="177" fontId="6" fillId="0" borderId="15" xfId="57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Continuous"/>
    </xf>
    <xf numFmtId="0" fontId="3" fillId="20" borderId="24" xfId="0" applyFont="1" applyFill="1" applyBorder="1" applyAlignment="1">
      <alignment horizontal="center"/>
    </xf>
    <xf numFmtId="177" fontId="6" fillId="0" borderId="0" xfId="57" applyNumberFormat="1" applyFont="1" applyBorder="1" applyAlignment="1">
      <alignment horizontal="center"/>
    </xf>
    <xf numFmtId="177" fontId="6" fillId="0" borderId="15" xfId="0" applyNumberFormat="1" applyFont="1" applyBorder="1" applyAlignment="1">
      <alignment horizontal="center"/>
    </xf>
    <xf numFmtId="176" fontId="0" fillId="0" borderId="15" xfId="0" applyNumberForma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1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20" borderId="17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5"/>
  <sheetViews>
    <sheetView tabSelected="1" zoomScalePageLayoutView="0" workbookViewId="0" topLeftCell="A5">
      <pane ySplit="765" topLeftCell="BM101" activePane="bottomLeft" state="split"/>
      <selection pane="topLeft" activeCell="P783" sqref="P783"/>
      <selection pane="bottomLeft" activeCell="F129" sqref="F129"/>
    </sheetView>
  </sheetViews>
  <sheetFormatPr defaultColWidth="9.140625" defaultRowHeight="12.75"/>
  <cols>
    <col min="1" max="1" width="20.140625" style="0" bestFit="1" customWidth="1"/>
    <col min="2" max="2" width="5.28125" style="23" customWidth="1"/>
    <col min="3" max="3" width="6.7109375" style="0" customWidth="1"/>
    <col min="4" max="4" width="5.8515625" style="24" customWidth="1"/>
    <col min="6" max="6" width="8.421875" style="0" customWidth="1"/>
    <col min="7" max="7" width="8.00390625" style="0" customWidth="1"/>
    <col min="9" max="9" width="9.140625" style="24" customWidth="1"/>
    <col min="10" max="10" width="5.421875" style="0" customWidth="1"/>
    <col min="11" max="11" width="5.28125" style="0" customWidth="1"/>
    <col min="12" max="12" width="4.28125" style="0" customWidth="1"/>
    <col min="13" max="13" width="4.7109375" style="0" customWidth="1"/>
    <col min="14" max="14" width="5.421875" style="0" customWidth="1"/>
    <col min="15" max="15" width="4.8515625" style="24" customWidth="1"/>
    <col min="16" max="16" width="4.8515625" style="42" customWidth="1"/>
    <col min="17" max="17" width="4.8515625" style="0" customWidth="1"/>
    <col min="18" max="19" width="5.8515625" style="0" bestFit="1" customWidth="1"/>
    <col min="20" max="20" width="4.8515625" style="24" customWidth="1"/>
  </cols>
  <sheetData>
    <row r="1" spans="1:20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5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5.75">
      <c r="A3" s="57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5.75">
      <c r="A4" s="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  <c r="R4" s="29"/>
      <c r="S4" s="29"/>
      <c r="T4" s="29"/>
    </row>
    <row r="5" spans="1:20" ht="12.75">
      <c r="A5" s="18"/>
      <c r="B5" s="25"/>
      <c r="C5" s="26" t="s">
        <v>2</v>
      </c>
      <c r="D5" s="27"/>
      <c r="E5" s="26" t="s">
        <v>3</v>
      </c>
      <c r="F5" s="27"/>
      <c r="G5" s="27"/>
      <c r="H5" s="27"/>
      <c r="I5" s="27"/>
      <c r="J5" s="26" t="s">
        <v>4</v>
      </c>
      <c r="K5" s="27"/>
      <c r="L5" s="27"/>
      <c r="M5" s="27"/>
      <c r="N5" s="27"/>
      <c r="O5" s="46"/>
      <c r="P5" s="26"/>
      <c r="Q5" s="58" t="s">
        <v>5</v>
      </c>
      <c r="R5" s="59"/>
      <c r="S5" s="59"/>
      <c r="T5" s="59"/>
    </row>
    <row r="6" spans="1:20" ht="12.75">
      <c r="A6" s="19" t="s">
        <v>6</v>
      </c>
      <c r="B6" s="4" t="s">
        <v>7</v>
      </c>
      <c r="C6" s="2" t="s">
        <v>8</v>
      </c>
      <c r="D6" s="3" t="s">
        <v>9</v>
      </c>
      <c r="E6" s="2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2" t="s">
        <v>15</v>
      </c>
      <c r="K6" s="3" t="s">
        <v>16</v>
      </c>
      <c r="L6" s="3" t="s">
        <v>17</v>
      </c>
      <c r="M6" s="3" t="s">
        <v>18</v>
      </c>
      <c r="N6" s="45" t="s">
        <v>19</v>
      </c>
      <c r="O6" s="47" t="s">
        <v>20</v>
      </c>
      <c r="P6" s="2" t="s">
        <v>37</v>
      </c>
      <c r="Q6" s="2" t="s">
        <v>21</v>
      </c>
      <c r="R6" s="3" t="s">
        <v>22</v>
      </c>
      <c r="S6" s="3" t="s">
        <v>23</v>
      </c>
      <c r="T6" s="3" t="s">
        <v>24</v>
      </c>
    </row>
    <row r="7" spans="1:20" ht="12.75">
      <c r="A7" s="20"/>
      <c r="B7" s="6"/>
      <c r="C7" s="7"/>
      <c r="D7" s="5"/>
      <c r="E7" s="7"/>
      <c r="F7" s="7"/>
      <c r="G7" s="7"/>
      <c r="H7" s="7"/>
      <c r="I7" s="5"/>
      <c r="J7" s="7"/>
      <c r="K7" s="7"/>
      <c r="L7" s="7"/>
      <c r="M7" s="7"/>
      <c r="N7" s="7"/>
      <c r="O7" s="40"/>
      <c r="P7" s="5"/>
      <c r="Q7" s="7"/>
      <c r="R7" s="7"/>
      <c r="S7" s="7"/>
      <c r="T7" s="5"/>
    </row>
    <row r="8" spans="1:20" ht="12.75">
      <c r="A8" s="21" t="s">
        <v>27</v>
      </c>
      <c r="B8" s="9"/>
      <c r="C8" s="7"/>
      <c r="D8" s="8"/>
      <c r="E8" s="7"/>
      <c r="F8" s="7"/>
      <c r="G8" s="7"/>
      <c r="H8" s="7"/>
      <c r="I8" s="8"/>
      <c r="J8" s="7"/>
      <c r="K8" s="7"/>
      <c r="L8" s="7"/>
      <c r="M8" s="7"/>
      <c r="N8" s="7"/>
      <c r="O8" s="40"/>
      <c r="P8" s="8"/>
      <c r="Q8" s="7"/>
      <c r="R8" s="7"/>
      <c r="S8" s="7"/>
      <c r="T8" s="8"/>
    </row>
    <row r="9" spans="1:20" ht="12.75">
      <c r="A9" s="22" t="s">
        <v>25</v>
      </c>
      <c r="B9" s="13">
        <v>68</v>
      </c>
      <c r="C9" s="14">
        <v>43</v>
      </c>
      <c r="D9" s="15">
        <v>25</v>
      </c>
      <c r="E9" s="14">
        <v>5</v>
      </c>
      <c r="F9" s="14">
        <v>1</v>
      </c>
      <c r="G9" s="14">
        <v>3</v>
      </c>
      <c r="H9" s="14">
        <v>58</v>
      </c>
      <c r="I9" s="15">
        <v>1</v>
      </c>
      <c r="J9" s="14">
        <v>65</v>
      </c>
      <c r="K9" s="14"/>
      <c r="L9" s="14"/>
      <c r="M9" s="14">
        <v>2</v>
      </c>
      <c r="N9" s="14"/>
      <c r="O9" s="41">
        <v>1</v>
      </c>
      <c r="P9" s="15"/>
      <c r="Q9" s="14">
        <v>68</v>
      </c>
      <c r="R9" s="7"/>
      <c r="S9" s="7"/>
      <c r="T9" s="8"/>
    </row>
    <row r="10" spans="1:20" ht="12.75">
      <c r="A10" s="12"/>
      <c r="B10" s="11"/>
      <c r="C10" s="12"/>
      <c r="D10" s="10"/>
      <c r="E10" s="12"/>
      <c r="F10" s="12"/>
      <c r="G10" s="12"/>
      <c r="H10" s="12"/>
      <c r="I10" s="10"/>
      <c r="J10" s="12"/>
      <c r="K10" s="12"/>
      <c r="L10" s="12"/>
      <c r="M10" s="12"/>
      <c r="N10" s="12"/>
      <c r="O10" s="12"/>
      <c r="P10" s="10"/>
      <c r="Q10" s="12"/>
      <c r="R10" s="12"/>
      <c r="S10" s="12"/>
      <c r="T10" s="10"/>
    </row>
    <row r="11" spans="1:16" ht="12.75">
      <c r="A11" s="16" t="s">
        <v>28</v>
      </c>
      <c r="O11" s="42"/>
      <c r="P11" s="24"/>
    </row>
    <row r="12" spans="1:19" ht="12.75">
      <c r="A12" s="16" t="s">
        <v>29</v>
      </c>
      <c r="B12" s="30"/>
      <c r="C12" s="31"/>
      <c r="D12" s="32"/>
      <c r="E12" s="31"/>
      <c r="F12" s="31"/>
      <c r="G12" s="31"/>
      <c r="H12" s="31"/>
      <c r="I12" s="32"/>
      <c r="J12" s="31"/>
      <c r="K12" s="31"/>
      <c r="L12" s="31"/>
      <c r="M12" s="31"/>
      <c r="N12" s="31"/>
      <c r="O12" s="43"/>
      <c r="P12" s="32"/>
      <c r="Q12" s="31"/>
      <c r="R12" s="31"/>
      <c r="S12" s="31"/>
    </row>
    <row r="13" spans="1:19" ht="12.75">
      <c r="A13" s="17" t="s">
        <v>25</v>
      </c>
      <c r="B13" s="30">
        <v>40</v>
      </c>
      <c r="C13" s="31">
        <v>25</v>
      </c>
      <c r="D13" s="32">
        <v>15</v>
      </c>
      <c r="E13" s="31">
        <v>3</v>
      </c>
      <c r="F13" s="31"/>
      <c r="G13" s="31">
        <v>1</v>
      </c>
      <c r="H13" s="31">
        <v>36</v>
      </c>
      <c r="I13" s="32"/>
      <c r="J13" s="31">
        <v>40</v>
      </c>
      <c r="K13" s="31"/>
      <c r="L13" s="31"/>
      <c r="M13" s="31"/>
      <c r="N13" s="31"/>
      <c r="O13" s="43"/>
      <c r="P13" s="32"/>
      <c r="Q13" s="31">
        <v>38</v>
      </c>
      <c r="R13" s="31">
        <v>2</v>
      </c>
      <c r="S13" s="31"/>
    </row>
    <row r="14" spans="1:19" ht="12.75">
      <c r="A14" s="17" t="s">
        <v>30</v>
      </c>
      <c r="B14" s="37">
        <f>B13/B$9</f>
        <v>0.5882352941176471</v>
      </c>
      <c r="C14" s="38">
        <f aca="true" t="shared" si="0" ref="C14:H14">C13/C$9</f>
        <v>0.5813953488372093</v>
      </c>
      <c r="D14" s="39">
        <f t="shared" si="0"/>
        <v>0.6</v>
      </c>
      <c r="E14" s="48">
        <f t="shared" si="0"/>
        <v>0.6</v>
      </c>
      <c r="F14" s="48"/>
      <c r="G14" s="48">
        <f t="shared" si="0"/>
        <v>0.3333333333333333</v>
      </c>
      <c r="H14" s="48">
        <f t="shared" si="0"/>
        <v>0.6206896551724138</v>
      </c>
      <c r="I14" s="32"/>
      <c r="J14" s="31"/>
      <c r="K14" s="31"/>
      <c r="L14" s="31"/>
      <c r="M14" s="31"/>
      <c r="N14" s="31"/>
      <c r="O14" s="43"/>
      <c r="P14" s="32"/>
      <c r="Q14" s="31"/>
      <c r="R14" s="31"/>
      <c r="S14" s="31"/>
    </row>
    <row r="15" spans="1:19" ht="12.75">
      <c r="A15" s="17" t="s">
        <v>31</v>
      </c>
      <c r="B15" s="30">
        <v>2.4</v>
      </c>
      <c r="C15" s="31">
        <v>2.4</v>
      </c>
      <c r="D15" s="32">
        <v>2.5</v>
      </c>
      <c r="E15" s="34">
        <v>2</v>
      </c>
      <c r="F15" s="31"/>
      <c r="G15" s="31">
        <v>2.5</v>
      </c>
      <c r="H15" s="31">
        <v>2.4</v>
      </c>
      <c r="I15" s="32"/>
      <c r="J15" s="31">
        <v>2.4</v>
      </c>
      <c r="K15" s="31"/>
      <c r="L15" s="31"/>
      <c r="M15" s="31"/>
      <c r="N15" s="31"/>
      <c r="O15" s="43"/>
      <c r="P15" s="32"/>
      <c r="Q15" s="31">
        <v>2.4</v>
      </c>
      <c r="R15" s="31">
        <v>2.7</v>
      </c>
      <c r="S15" s="31"/>
    </row>
    <row r="16" spans="1:19" ht="12.75">
      <c r="A16" s="17" t="s">
        <v>32</v>
      </c>
      <c r="B16" s="30">
        <v>8</v>
      </c>
      <c r="C16" s="31">
        <v>8</v>
      </c>
      <c r="D16" s="32">
        <v>9</v>
      </c>
      <c r="E16" s="31">
        <v>2</v>
      </c>
      <c r="F16" s="31"/>
      <c r="G16" s="31">
        <v>4</v>
      </c>
      <c r="H16" s="31">
        <v>9</v>
      </c>
      <c r="I16" s="32"/>
      <c r="J16" s="31">
        <v>8</v>
      </c>
      <c r="K16" s="31"/>
      <c r="L16" s="31"/>
      <c r="M16" s="31"/>
      <c r="N16" s="31"/>
      <c r="O16" s="43"/>
      <c r="P16" s="32"/>
      <c r="Q16" s="31">
        <v>7</v>
      </c>
      <c r="R16" s="31">
        <v>31</v>
      </c>
      <c r="S16" s="31"/>
    </row>
    <row r="17" spans="1:19" ht="12.75">
      <c r="A17" s="16" t="s">
        <v>33</v>
      </c>
      <c r="B17" s="30"/>
      <c r="C17" s="31"/>
      <c r="D17" s="32"/>
      <c r="E17" s="31"/>
      <c r="F17" s="31"/>
      <c r="G17" s="31"/>
      <c r="H17" s="31"/>
      <c r="I17" s="32"/>
      <c r="J17" s="31"/>
      <c r="K17" s="31"/>
      <c r="L17" s="31"/>
      <c r="M17" s="31"/>
      <c r="N17" s="31"/>
      <c r="O17" s="43"/>
      <c r="P17" s="32"/>
      <c r="Q17" s="31"/>
      <c r="R17" s="31"/>
      <c r="S17" s="31"/>
    </row>
    <row r="18" spans="1:19" ht="12.75">
      <c r="A18" s="17" t="s">
        <v>25</v>
      </c>
      <c r="B18" s="30">
        <v>1</v>
      </c>
      <c r="C18" s="31"/>
      <c r="D18" s="32">
        <v>1</v>
      </c>
      <c r="E18" s="31"/>
      <c r="F18" s="31"/>
      <c r="G18" s="31"/>
      <c r="H18" s="31">
        <v>1</v>
      </c>
      <c r="I18" s="32"/>
      <c r="J18" s="31"/>
      <c r="K18" s="31"/>
      <c r="L18" s="31"/>
      <c r="M18" s="31">
        <v>1</v>
      </c>
      <c r="N18" s="31"/>
      <c r="O18" s="43"/>
      <c r="P18" s="32"/>
      <c r="Q18" s="31">
        <v>1</v>
      </c>
      <c r="R18" s="31"/>
      <c r="S18" s="31"/>
    </row>
    <row r="19" spans="1:19" ht="12.75">
      <c r="A19" s="17" t="s">
        <v>30</v>
      </c>
      <c r="B19" s="37">
        <f>B18/B$9</f>
        <v>0.014705882352941176</v>
      </c>
      <c r="C19" s="38"/>
      <c r="D19" s="48">
        <f>D18/D$9</f>
        <v>0.04</v>
      </c>
      <c r="E19" s="38"/>
      <c r="F19" s="48"/>
      <c r="G19" s="48"/>
      <c r="H19" s="48">
        <f>H18/H$9</f>
        <v>0.017241379310344827</v>
      </c>
      <c r="I19" s="32"/>
      <c r="J19" s="31"/>
      <c r="K19" s="31"/>
      <c r="L19" s="31"/>
      <c r="M19" s="31"/>
      <c r="N19" s="31"/>
      <c r="O19" s="43"/>
      <c r="P19" s="32"/>
      <c r="Q19" s="31"/>
      <c r="R19" s="31"/>
      <c r="S19" s="31"/>
    </row>
    <row r="20" spans="1:19" ht="12.75">
      <c r="A20" s="17" t="s">
        <v>31</v>
      </c>
      <c r="B20" s="35">
        <v>3</v>
      </c>
      <c r="C20" s="34"/>
      <c r="D20" s="36">
        <v>3</v>
      </c>
      <c r="E20" s="34"/>
      <c r="F20" s="34"/>
      <c r="G20" s="34"/>
      <c r="H20" s="34">
        <v>3</v>
      </c>
      <c r="I20" s="36"/>
      <c r="J20" s="34"/>
      <c r="K20" s="34"/>
      <c r="L20" s="34"/>
      <c r="M20" s="34">
        <v>3</v>
      </c>
      <c r="N20" s="34"/>
      <c r="O20" s="44"/>
      <c r="P20" s="36"/>
      <c r="Q20" s="34">
        <v>3</v>
      </c>
      <c r="R20" s="31"/>
      <c r="S20" s="31"/>
    </row>
    <row r="21" spans="1:19" ht="12.75">
      <c r="A21" s="17" t="s">
        <v>32</v>
      </c>
      <c r="B21" s="30">
        <v>5</v>
      </c>
      <c r="C21" s="31"/>
      <c r="D21" s="32">
        <v>5</v>
      </c>
      <c r="E21" s="31"/>
      <c r="F21" s="31"/>
      <c r="G21" s="31"/>
      <c r="H21" s="31">
        <v>5</v>
      </c>
      <c r="I21" s="32"/>
      <c r="J21" s="31"/>
      <c r="K21" s="31"/>
      <c r="L21" s="31"/>
      <c r="M21" s="31">
        <v>5</v>
      </c>
      <c r="N21" s="31"/>
      <c r="O21" s="43"/>
      <c r="P21" s="32"/>
      <c r="Q21" s="31">
        <v>5</v>
      </c>
      <c r="R21" s="31"/>
      <c r="S21" s="31"/>
    </row>
    <row r="22" spans="1:19" ht="12.75">
      <c r="A22" s="17"/>
      <c r="B22" s="30"/>
      <c r="C22" s="31"/>
      <c r="D22" s="32"/>
      <c r="E22" s="31"/>
      <c r="F22" s="31"/>
      <c r="G22" s="31"/>
      <c r="H22" s="31"/>
      <c r="I22" s="32"/>
      <c r="J22" s="31"/>
      <c r="K22" s="31"/>
      <c r="L22" s="31"/>
      <c r="M22" s="31"/>
      <c r="N22" s="31"/>
      <c r="O22" s="43"/>
      <c r="P22" s="32"/>
      <c r="Q22" s="31"/>
      <c r="R22" s="31"/>
      <c r="S22" s="31"/>
    </row>
    <row r="23" spans="1:16" ht="12.75">
      <c r="A23" s="16" t="s">
        <v>34</v>
      </c>
      <c r="O23" s="42"/>
      <c r="P23" s="24"/>
    </row>
    <row r="24" spans="1:19" ht="12.75">
      <c r="A24" s="16" t="s">
        <v>29</v>
      </c>
      <c r="B24" s="30"/>
      <c r="C24" s="31"/>
      <c r="D24" s="32"/>
      <c r="E24" s="31"/>
      <c r="F24" s="31"/>
      <c r="G24" s="31"/>
      <c r="H24" s="31"/>
      <c r="I24" s="32"/>
      <c r="J24" s="31"/>
      <c r="K24" s="31"/>
      <c r="L24" s="31"/>
      <c r="M24" s="31"/>
      <c r="N24" s="31"/>
      <c r="O24" s="43"/>
      <c r="P24" s="32"/>
      <c r="Q24" s="31"/>
      <c r="R24" s="31"/>
      <c r="S24" s="31"/>
    </row>
    <row r="25" spans="1:19" ht="12.75">
      <c r="A25" s="17" t="s">
        <v>25</v>
      </c>
      <c r="B25" s="30">
        <v>4</v>
      </c>
      <c r="C25" s="31">
        <v>4</v>
      </c>
      <c r="D25" s="32"/>
      <c r="E25" s="31"/>
      <c r="F25" s="31"/>
      <c r="G25" s="31"/>
      <c r="H25" s="31">
        <v>4</v>
      </c>
      <c r="I25" s="32"/>
      <c r="J25" s="31">
        <v>4</v>
      </c>
      <c r="K25" s="31"/>
      <c r="L25" s="31"/>
      <c r="M25" s="31"/>
      <c r="N25" s="31"/>
      <c r="O25" s="43"/>
      <c r="P25" s="32"/>
      <c r="Q25" s="31">
        <v>4</v>
      </c>
      <c r="R25" s="31"/>
      <c r="S25" s="31"/>
    </row>
    <row r="26" spans="1:19" ht="12.75">
      <c r="A26" s="17" t="s">
        <v>30</v>
      </c>
      <c r="B26" s="37">
        <f>B25/B$9</f>
        <v>0.058823529411764705</v>
      </c>
      <c r="C26" s="38">
        <f>C25/C$9</f>
        <v>0.09302325581395349</v>
      </c>
      <c r="D26" s="39"/>
      <c r="E26" s="48"/>
      <c r="F26" s="48"/>
      <c r="G26" s="48"/>
      <c r="H26" s="48">
        <f>H25/H$9</f>
        <v>0.06896551724137931</v>
      </c>
      <c r="I26" s="49"/>
      <c r="J26" s="31"/>
      <c r="K26" s="31"/>
      <c r="L26" s="31"/>
      <c r="M26" s="31"/>
      <c r="N26" s="31"/>
      <c r="O26" s="43"/>
      <c r="P26" s="32"/>
      <c r="Q26" s="31"/>
      <c r="R26" s="31"/>
      <c r="S26" s="31"/>
    </row>
    <row r="27" spans="1:19" ht="12.75">
      <c r="A27" s="17" t="s">
        <v>31</v>
      </c>
      <c r="B27" s="30">
        <v>2.8</v>
      </c>
      <c r="C27" s="31">
        <v>2.8</v>
      </c>
      <c r="D27" s="32"/>
      <c r="E27" s="34"/>
      <c r="F27" s="31"/>
      <c r="G27" s="31"/>
      <c r="H27" s="31">
        <v>2.8</v>
      </c>
      <c r="I27" s="32"/>
      <c r="J27" s="31">
        <v>2.8</v>
      </c>
      <c r="K27" s="31"/>
      <c r="L27" s="31"/>
      <c r="M27" s="31"/>
      <c r="N27" s="31"/>
      <c r="O27" s="43"/>
      <c r="P27" s="32"/>
      <c r="Q27" s="31">
        <v>2.8</v>
      </c>
      <c r="R27" s="31"/>
      <c r="S27" s="31"/>
    </row>
    <row r="28" spans="1:19" ht="12.75">
      <c r="A28" s="17" t="s">
        <v>32</v>
      </c>
      <c r="B28" s="30">
        <v>10</v>
      </c>
      <c r="C28" s="31">
        <v>10</v>
      </c>
      <c r="D28" s="32"/>
      <c r="E28" s="31"/>
      <c r="F28" s="31"/>
      <c r="G28" s="31"/>
      <c r="H28" s="31">
        <v>10</v>
      </c>
      <c r="I28" s="32"/>
      <c r="J28" s="31">
        <v>10</v>
      </c>
      <c r="K28" s="31"/>
      <c r="L28" s="31"/>
      <c r="M28" s="31"/>
      <c r="N28" s="31"/>
      <c r="O28" s="43"/>
      <c r="P28" s="32"/>
      <c r="Q28" s="31">
        <v>10</v>
      </c>
      <c r="R28" s="31"/>
      <c r="S28" s="31"/>
    </row>
    <row r="29" spans="1:19" ht="12.75">
      <c r="A29" s="17"/>
      <c r="B29" s="30"/>
      <c r="C29" s="31"/>
      <c r="D29" s="32"/>
      <c r="E29" s="31"/>
      <c r="F29" s="31"/>
      <c r="G29" s="31"/>
      <c r="H29" s="31"/>
      <c r="I29" s="32"/>
      <c r="J29" s="31"/>
      <c r="K29" s="31"/>
      <c r="L29" s="31"/>
      <c r="M29" s="31"/>
      <c r="N29" s="31"/>
      <c r="O29" s="43"/>
      <c r="P29" s="32"/>
      <c r="Q29" s="31"/>
      <c r="R29" s="31"/>
      <c r="S29" s="31"/>
    </row>
    <row r="30" spans="1:16" ht="12.75">
      <c r="A30" s="16" t="s">
        <v>35</v>
      </c>
      <c r="O30" s="42"/>
      <c r="P30" s="24"/>
    </row>
    <row r="31" spans="1:19" ht="12.75">
      <c r="A31" s="16" t="s">
        <v>29</v>
      </c>
      <c r="B31" s="30"/>
      <c r="C31" s="31"/>
      <c r="D31" s="32"/>
      <c r="E31" s="31"/>
      <c r="F31" s="31"/>
      <c r="G31" s="31"/>
      <c r="H31" s="31"/>
      <c r="I31" s="32"/>
      <c r="J31" s="31"/>
      <c r="K31" s="31"/>
      <c r="L31" s="31"/>
      <c r="M31" s="31"/>
      <c r="N31" s="31"/>
      <c r="O31" s="43"/>
      <c r="P31" s="32"/>
      <c r="Q31" s="31"/>
      <c r="R31" s="31"/>
      <c r="S31" s="31"/>
    </row>
    <row r="32" spans="1:19" ht="12.75">
      <c r="A32" s="17" t="s">
        <v>25</v>
      </c>
      <c r="B32" s="30">
        <v>23</v>
      </c>
      <c r="C32" s="31">
        <v>12</v>
      </c>
      <c r="D32" s="32">
        <v>11</v>
      </c>
      <c r="E32" s="31"/>
      <c r="F32" s="31"/>
      <c r="G32" s="31"/>
      <c r="H32" s="31">
        <v>23</v>
      </c>
      <c r="I32" s="32"/>
      <c r="J32" s="31">
        <v>23</v>
      </c>
      <c r="K32" s="31"/>
      <c r="L32" s="31"/>
      <c r="M32" s="31"/>
      <c r="N32" s="31"/>
      <c r="O32" s="43"/>
      <c r="P32" s="32"/>
      <c r="Q32" s="31">
        <v>21</v>
      </c>
      <c r="R32" s="31">
        <v>2</v>
      </c>
      <c r="S32" s="31"/>
    </row>
    <row r="33" spans="1:19" ht="12.75">
      <c r="A33" s="17" t="s">
        <v>30</v>
      </c>
      <c r="B33" s="37">
        <f>B32/B$9</f>
        <v>0.3382352941176471</v>
      </c>
      <c r="C33" s="38">
        <f>C32/C$9</f>
        <v>0.27906976744186046</v>
      </c>
      <c r="D33" s="39">
        <f>D32/D$9</f>
        <v>0.44</v>
      </c>
      <c r="E33" s="33"/>
      <c r="F33" s="33"/>
      <c r="G33" s="33"/>
      <c r="H33" s="48">
        <f>H32/H$9</f>
        <v>0.39655172413793105</v>
      </c>
      <c r="I33" s="32"/>
      <c r="J33" s="31"/>
      <c r="K33" s="31"/>
      <c r="L33" s="31"/>
      <c r="M33" s="31"/>
      <c r="N33" s="31"/>
      <c r="O33" s="43"/>
      <c r="P33" s="32"/>
      <c r="Q33" s="31"/>
      <c r="R33" s="31"/>
      <c r="S33" s="31"/>
    </row>
    <row r="34" spans="1:19" ht="12.75">
      <c r="A34" s="17" t="s">
        <v>31</v>
      </c>
      <c r="B34" s="30">
        <v>2.5</v>
      </c>
      <c r="C34" s="31">
        <v>2.3</v>
      </c>
      <c r="D34" s="32">
        <v>2.7</v>
      </c>
      <c r="E34" s="34"/>
      <c r="F34" s="31"/>
      <c r="G34" s="31"/>
      <c r="H34" s="31">
        <v>2.5</v>
      </c>
      <c r="I34" s="32"/>
      <c r="J34" s="31">
        <v>2.5</v>
      </c>
      <c r="K34" s="31"/>
      <c r="L34" s="31"/>
      <c r="M34" s="31"/>
      <c r="N34" s="31"/>
      <c r="O34" s="43"/>
      <c r="P34" s="32"/>
      <c r="Q34" s="31">
        <v>2.5</v>
      </c>
      <c r="R34" s="31">
        <v>2.6</v>
      </c>
      <c r="S34" s="31"/>
    </row>
    <row r="35" spans="1:19" ht="12.75">
      <c r="A35" s="17" t="s">
        <v>32</v>
      </c>
      <c r="B35" s="30">
        <v>17</v>
      </c>
      <c r="C35" s="31">
        <v>14</v>
      </c>
      <c r="D35" s="32">
        <v>19</v>
      </c>
      <c r="E35" s="31"/>
      <c r="F35" s="31"/>
      <c r="G35" s="31"/>
      <c r="H35" s="31">
        <v>17</v>
      </c>
      <c r="I35" s="32"/>
      <c r="J35" s="31">
        <v>17</v>
      </c>
      <c r="K35" s="31"/>
      <c r="L35" s="31"/>
      <c r="M35" s="31"/>
      <c r="N35" s="31"/>
      <c r="O35" s="43"/>
      <c r="P35" s="32"/>
      <c r="Q35" s="31">
        <v>14</v>
      </c>
      <c r="R35" s="31">
        <v>41</v>
      </c>
      <c r="S35" s="31"/>
    </row>
    <row r="36" spans="1:19" ht="12.75">
      <c r="A36" s="16" t="s">
        <v>33</v>
      </c>
      <c r="B36" s="30"/>
      <c r="C36" s="31"/>
      <c r="D36" s="32"/>
      <c r="E36" s="31"/>
      <c r="F36" s="31"/>
      <c r="G36" s="31"/>
      <c r="H36" s="31"/>
      <c r="I36" s="32"/>
      <c r="J36" s="31"/>
      <c r="K36" s="31"/>
      <c r="L36" s="31"/>
      <c r="M36" s="31"/>
      <c r="N36" s="31"/>
      <c r="O36" s="43"/>
      <c r="P36" s="32"/>
      <c r="Q36" s="31"/>
      <c r="R36" s="31"/>
      <c r="S36" s="31"/>
    </row>
    <row r="37" spans="1:19" ht="12.75">
      <c r="A37" s="17" t="s">
        <v>25</v>
      </c>
      <c r="B37" s="30">
        <v>1</v>
      </c>
      <c r="C37" s="31"/>
      <c r="D37" s="32">
        <v>1</v>
      </c>
      <c r="E37" s="31"/>
      <c r="F37" s="31"/>
      <c r="G37" s="31"/>
      <c r="H37" s="31">
        <v>1</v>
      </c>
      <c r="I37" s="32"/>
      <c r="J37" s="31"/>
      <c r="K37" s="31">
        <v>1</v>
      </c>
      <c r="L37" s="31"/>
      <c r="M37" s="31"/>
      <c r="N37" s="31"/>
      <c r="O37" s="43"/>
      <c r="P37" s="32"/>
      <c r="Q37" s="31">
        <v>1</v>
      </c>
      <c r="R37" s="31"/>
      <c r="S37" s="31"/>
    </row>
    <row r="38" spans="1:19" ht="12.75">
      <c r="A38" s="17" t="s">
        <v>30</v>
      </c>
      <c r="B38" s="37">
        <f>B37/B$9</f>
        <v>0.014705882352941176</v>
      </c>
      <c r="C38" s="38"/>
      <c r="D38" s="48">
        <f>D37/D$9</f>
        <v>0.04</v>
      </c>
      <c r="E38" s="38"/>
      <c r="F38" s="48"/>
      <c r="G38" s="48"/>
      <c r="H38" s="48">
        <f>H37/H$9</f>
        <v>0.017241379310344827</v>
      </c>
      <c r="I38" s="32"/>
      <c r="J38" s="31"/>
      <c r="K38" s="31"/>
      <c r="L38" s="31"/>
      <c r="M38" s="31"/>
      <c r="N38" s="31"/>
      <c r="O38" s="43"/>
      <c r="P38" s="32"/>
      <c r="Q38" s="31"/>
      <c r="R38" s="31"/>
      <c r="S38" s="31"/>
    </row>
    <row r="39" spans="1:19" ht="12.75">
      <c r="A39" s="17" t="s">
        <v>31</v>
      </c>
      <c r="B39" s="35">
        <v>2.3</v>
      </c>
      <c r="C39" s="34"/>
      <c r="D39" s="36">
        <v>2.3</v>
      </c>
      <c r="E39" s="34"/>
      <c r="F39" s="34"/>
      <c r="G39" s="34"/>
      <c r="H39" s="34">
        <v>2.3</v>
      </c>
      <c r="I39" s="36"/>
      <c r="J39" s="34"/>
      <c r="K39" s="34">
        <v>2.3</v>
      </c>
      <c r="L39" s="34"/>
      <c r="M39" s="34"/>
      <c r="N39" s="34"/>
      <c r="O39" s="44"/>
      <c r="P39" s="36"/>
      <c r="Q39" s="34">
        <v>2.3</v>
      </c>
      <c r="R39" s="31"/>
      <c r="S39" s="31"/>
    </row>
    <row r="40" spans="1:19" ht="12.75">
      <c r="A40" s="17" t="s">
        <v>32</v>
      </c>
      <c r="B40" s="30">
        <v>28</v>
      </c>
      <c r="C40" s="31"/>
      <c r="D40" s="32">
        <v>28</v>
      </c>
      <c r="E40" s="31"/>
      <c r="F40" s="31"/>
      <c r="G40" s="31"/>
      <c r="H40" s="31">
        <v>28</v>
      </c>
      <c r="I40" s="32"/>
      <c r="J40" s="31"/>
      <c r="K40" s="31">
        <v>28</v>
      </c>
      <c r="L40" s="31"/>
      <c r="M40" s="31"/>
      <c r="N40" s="31"/>
      <c r="O40" s="43"/>
      <c r="P40" s="32"/>
      <c r="Q40" s="31">
        <v>28</v>
      </c>
      <c r="R40" s="31"/>
      <c r="S40" s="31"/>
    </row>
    <row r="41" spans="15:16" ht="12.75">
      <c r="O41" s="42"/>
      <c r="P41" s="24"/>
    </row>
    <row r="42" spans="1:16" ht="12.75">
      <c r="A42" s="16" t="s">
        <v>36</v>
      </c>
      <c r="O42" s="42"/>
      <c r="P42" s="24"/>
    </row>
    <row r="43" spans="1:19" ht="12.75">
      <c r="A43" s="16" t="s">
        <v>29</v>
      </c>
      <c r="B43" s="30"/>
      <c r="C43" s="31"/>
      <c r="D43" s="32"/>
      <c r="E43" s="31"/>
      <c r="F43" s="31"/>
      <c r="G43" s="31"/>
      <c r="H43" s="31"/>
      <c r="I43" s="32"/>
      <c r="J43" s="31"/>
      <c r="K43" s="31"/>
      <c r="L43" s="31"/>
      <c r="M43" s="31"/>
      <c r="N43" s="31"/>
      <c r="O43" s="43"/>
      <c r="P43" s="32"/>
      <c r="Q43" s="31"/>
      <c r="R43" s="31"/>
      <c r="S43" s="31"/>
    </row>
    <row r="44" spans="1:19" ht="12.75">
      <c r="A44" s="17" t="s">
        <v>25</v>
      </c>
      <c r="B44" s="30">
        <v>18</v>
      </c>
      <c r="C44" s="31">
        <v>10</v>
      </c>
      <c r="D44" s="32">
        <v>8</v>
      </c>
      <c r="E44" s="31"/>
      <c r="F44" s="31"/>
      <c r="G44" s="31"/>
      <c r="H44" s="31">
        <v>18</v>
      </c>
      <c r="I44" s="32"/>
      <c r="J44" s="31">
        <v>18</v>
      </c>
      <c r="K44" s="31"/>
      <c r="L44" s="31"/>
      <c r="M44" s="31"/>
      <c r="N44" s="31"/>
      <c r="O44" s="43"/>
      <c r="P44" s="32"/>
      <c r="Q44" s="31">
        <v>13</v>
      </c>
      <c r="R44" s="31">
        <v>5</v>
      </c>
      <c r="S44" s="31"/>
    </row>
    <row r="45" spans="1:19" ht="12.75">
      <c r="A45" s="17" t="s">
        <v>30</v>
      </c>
      <c r="B45" s="37">
        <f>B44/B$9</f>
        <v>0.2647058823529412</v>
      </c>
      <c r="C45" s="38">
        <f>C44/C$9</f>
        <v>0.23255813953488372</v>
      </c>
      <c r="D45" s="39">
        <f>D44/D$9</f>
        <v>0.32</v>
      </c>
      <c r="E45" s="48"/>
      <c r="F45" s="48"/>
      <c r="G45" s="48"/>
      <c r="H45" s="48">
        <f>H44/H$9</f>
        <v>0.3103448275862069</v>
      </c>
      <c r="I45" s="32"/>
      <c r="J45" s="31"/>
      <c r="K45" s="31"/>
      <c r="L45" s="31"/>
      <c r="M45" s="31"/>
      <c r="N45" s="31"/>
      <c r="O45" s="43"/>
      <c r="P45" s="32"/>
      <c r="Q45" s="31"/>
      <c r="R45" s="31"/>
      <c r="S45" s="31"/>
    </row>
    <row r="46" spans="1:19" ht="12.75">
      <c r="A46" s="17" t="s">
        <v>31</v>
      </c>
      <c r="B46" s="30">
        <v>2.5</v>
      </c>
      <c r="C46" s="31">
        <v>2.3</v>
      </c>
      <c r="D46" s="32">
        <v>2.8</v>
      </c>
      <c r="E46" s="34"/>
      <c r="F46" s="31"/>
      <c r="G46" s="31"/>
      <c r="H46" s="31">
        <v>2.5</v>
      </c>
      <c r="I46" s="32"/>
      <c r="J46" s="31">
        <v>2.5</v>
      </c>
      <c r="K46" s="31"/>
      <c r="L46" s="31"/>
      <c r="M46" s="31"/>
      <c r="N46" s="31"/>
      <c r="O46" s="43"/>
      <c r="P46" s="32"/>
      <c r="Q46" s="31">
        <v>2.5</v>
      </c>
      <c r="R46" s="31">
        <v>2.6</v>
      </c>
      <c r="S46" s="31"/>
    </row>
    <row r="47" spans="1:19" ht="12.75">
      <c r="A47" s="17" t="s">
        <v>32</v>
      </c>
      <c r="B47" s="30">
        <v>24</v>
      </c>
      <c r="C47" s="31">
        <v>21</v>
      </c>
      <c r="D47" s="32">
        <v>29</v>
      </c>
      <c r="E47" s="31"/>
      <c r="F47" s="31"/>
      <c r="G47" s="31"/>
      <c r="H47" s="31">
        <v>24</v>
      </c>
      <c r="I47" s="32"/>
      <c r="J47" s="31">
        <v>24</v>
      </c>
      <c r="K47" s="31"/>
      <c r="L47" s="31"/>
      <c r="M47" s="31"/>
      <c r="N47" s="31"/>
      <c r="O47" s="43"/>
      <c r="P47" s="32"/>
      <c r="Q47" s="31">
        <v>19</v>
      </c>
      <c r="R47" s="31">
        <v>38</v>
      </c>
      <c r="S47" s="31"/>
    </row>
    <row r="48" spans="1:19" ht="12.75">
      <c r="A48" s="16" t="s">
        <v>33</v>
      </c>
      <c r="B48" s="30"/>
      <c r="C48" s="31"/>
      <c r="D48" s="32"/>
      <c r="E48" s="31"/>
      <c r="F48" s="31"/>
      <c r="G48" s="31"/>
      <c r="H48" s="31"/>
      <c r="I48" s="32"/>
      <c r="J48" s="31"/>
      <c r="K48" s="31"/>
      <c r="L48" s="31"/>
      <c r="M48" s="31"/>
      <c r="N48" s="31"/>
      <c r="O48" s="43"/>
      <c r="P48" s="32"/>
      <c r="Q48" s="31"/>
      <c r="R48" s="31"/>
      <c r="S48" s="31"/>
    </row>
    <row r="49" spans="1:19" ht="12.75">
      <c r="A49" s="17" t="s">
        <v>25</v>
      </c>
      <c r="B49" s="30">
        <v>2</v>
      </c>
      <c r="C49" s="31"/>
      <c r="D49" s="32">
        <v>2</v>
      </c>
      <c r="E49" s="31"/>
      <c r="F49" s="31"/>
      <c r="G49" s="31"/>
      <c r="H49" s="31">
        <v>2</v>
      </c>
      <c r="I49" s="32"/>
      <c r="J49" s="31"/>
      <c r="K49" s="31">
        <v>1</v>
      </c>
      <c r="L49" s="31"/>
      <c r="N49" s="31"/>
      <c r="O49" s="43"/>
      <c r="P49" s="32">
        <v>1</v>
      </c>
      <c r="Q49" s="31">
        <v>1</v>
      </c>
      <c r="R49" s="31">
        <v>1</v>
      </c>
      <c r="S49" s="31"/>
    </row>
    <row r="50" spans="1:19" ht="12.75">
      <c r="A50" s="17" t="s">
        <v>30</v>
      </c>
      <c r="B50" s="37">
        <f>B49/B$9</f>
        <v>0.029411764705882353</v>
      </c>
      <c r="C50" s="38"/>
      <c r="D50" s="48">
        <f>D49/D$9</f>
        <v>0.08</v>
      </c>
      <c r="E50" s="38"/>
      <c r="F50" s="48"/>
      <c r="G50" s="48"/>
      <c r="H50" s="48">
        <f>H49/H$9</f>
        <v>0.034482758620689655</v>
      </c>
      <c r="I50" s="32"/>
      <c r="J50" s="31"/>
      <c r="K50" s="31"/>
      <c r="L50" s="31"/>
      <c r="N50" s="31"/>
      <c r="O50" s="43"/>
      <c r="P50" s="32"/>
      <c r="Q50" s="31"/>
      <c r="R50" s="31"/>
      <c r="S50" s="31"/>
    </row>
    <row r="51" spans="1:19" ht="12.75">
      <c r="A51" s="17" t="s">
        <v>31</v>
      </c>
      <c r="B51" s="35">
        <v>3.1</v>
      </c>
      <c r="C51" s="34"/>
      <c r="D51" s="36">
        <v>3.1</v>
      </c>
      <c r="E51" s="34"/>
      <c r="F51" s="34"/>
      <c r="G51" s="34"/>
      <c r="H51" s="34">
        <v>3.1</v>
      </c>
      <c r="I51" s="36"/>
      <c r="J51" s="34"/>
      <c r="K51" s="34">
        <v>3.8</v>
      </c>
      <c r="L51" s="34"/>
      <c r="N51" s="34"/>
      <c r="O51" s="44"/>
      <c r="P51" s="36">
        <v>2.5</v>
      </c>
      <c r="Q51" s="34">
        <v>3.8</v>
      </c>
      <c r="R51" s="31">
        <v>2.5</v>
      </c>
      <c r="S51" s="31"/>
    </row>
    <row r="52" spans="1:19" ht="12.75">
      <c r="A52" s="17" t="s">
        <v>32</v>
      </c>
      <c r="B52" s="30">
        <v>36</v>
      </c>
      <c r="C52" s="31"/>
      <c r="D52" s="32">
        <v>36</v>
      </c>
      <c r="E52" s="31"/>
      <c r="F52" s="31"/>
      <c r="G52" s="31"/>
      <c r="H52" s="31">
        <v>36</v>
      </c>
      <c r="I52" s="32"/>
      <c r="J52" s="31"/>
      <c r="K52" s="31">
        <v>27</v>
      </c>
      <c r="L52" s="31"/>
      <c r="N52" s="31"/>
      <c r="O52" s="43"/>
      <c r="P52" s="32">
        <v>44</v>
      </c>
      <c r="Q52" s="31">
        <v>27</v>
      </c>
      <c r="R52" s="31">
        <v>44</v>
      </c>
      <c r="S52" s="31"/>
    </row>
    <row r="53" spans="15:16" ht="12.75">
      <c r="O53" s="42"/>
      <c r="P53" s="24"/>
    </row>
    <row r="54" spans="1:16" ht="12.75">
      <c r="A54" s="16" t="s">
        <v>38</v>
      </c>
      <c r="O54" s="42"/>
      <c r="P54" s="24"/>
    </row>
    <row r="55" spans="1:19" ht="12.75">
      <c r="A55" s="16" t="s">
        <v>29</v>
      </c>
      <c r="B55" s="30"/>
      <c r="C55" s="31"/>
      <c r="D55" s="32"/>
      <c r="E55" s="31"/>
      <c r="F55" s="31"/>
      <c r="G55" s="31"/>
      <c r="H55" s="31"/>
      <c r="I55" s="32"/>
      <c r="J55" s="31"/>
      <c r="K55" s="31"/>
      <c r="L55" s="31"/>
      <c r="M55" s="31"/>
      <c r="N55" s="31"/>
      <c r="O55" s="43"/>
      <c r="P55" s="32"/>
      <c r="Q55" s="31"/>
      <c r="R55" s="31"/>
      <c r="S55" s="31"/>
    </row>
    <row r="56" spans="1:19" ht="12.75">
      <c r="A56" s="17" t="s">
        <v>25</v>
      </c>
      <c r="B56" s="30">
        <v>2</v>
      </c>
      <c r="C56" s="31">
        <v>2</v>
      </c>
      <c r="D56" s="32"/>
      <c r="E56" s="31"/>
      <c r="F56" s="31"/>
      <c r="G56" s="31"/>
      <c r="H56" s="31">
        <v>2</v>
      </c>
      <c r="I56" s="32"/>
      <c r="J56" s="31">
        <v>2</v>
      </c>
      <c r="K56" s="31"/>
      <c r="L56" s="31"/>
      <c r="M56" s="31"/>
      <c r="N56" s="31"/>
      <c r="O56" s="43"/>
      <c r="P56" s="32"/>
      <c r="Q56" s="31">
        <v>1</v>
      </c>
      <c r="R56" s="31">
        <v>1</v>
      </c>
      <c r="S56" s="31"/>
    </row>
    <row r="57" spans="1:19" ht="12.75">
      <c r="A57" s="17" t="s">
        <v>30</v>
      </c>
      <c r="B57" s="37">
        <f>B56/B$9</f>
        <v>0.029411764705882353</v>
      </c>
      <c r="C57" s="38">
        <f>C56/C$9</f>
        <v>0.046511627906976744</v>
      </c>
      <c r="D57" s="39"/>
      <c r="E57" s="48"/>
      <c r="F57" s="48"/>
      <c r="G57" s="48"/>
      <c r="H57" s="48">
        <f>H56/H$9</f>
        <v>0.034482758620689655</v>
      </c>
      <c r="I57" s="32"/>
      <c r="J57" s="31"/>
      <c r="K57" s="31"/>
      <c r="L57" s="31"/>
      <c r="M57" s="31"/>
      <c r="N57" s="31"/>
      <c r="O57" s="43"/>
      <c r="P57" s="32"/>
      <c r="Q57" s="31"/>
      <c r="R57" s="31"/>
      <c r="S57" s="31"/>
    </row>
    <row r="58" spans="1:19" ht="12.75">
      <c r="A58" s="17" t="s">
        <v>31</v>
      </c>
      <c r="B58" s="30">
        <v>3.4</v>
      </c>
      <c r="C58" s="31">
        <v>3.4</v>
      </c>
      <c r="D58" s="32"/>
      <c r="E58" s="34"/>
      <c r="F58" s="31"/>
      <c r="G58" s="31"/>
      <c r="H58" s="31">
        <v>3.4</v>
      </c>
      <c r="I58" s="32"/>
      <c r="J58" s="31">
        <v>3.4</v>
      </c>
      <c r="K58" s="31"/>
      <c r="L58" s="31"/>
      <c r="M58" s="31"/>
      <c r="N58" s="31"/>
      <c r="O58" s="43"/>
      <c r="P58" s="32"/>
      <c r="Q58" s="31">
        <v>3.1</v>
      </c>
      <c r="R58" s="31">
        <v>3.6</v>
      </c>
      <c r="S58" s="31"/>
    </row>
    <row r="59" spans="1:19" ht="12.75">
      <c r="A59" s="17" t="s">
        <v>32</v>
      </c>
      <c r="B59" s="30">
        <v>31</v>
      </c>
      <c r="C59" s="31">
        <v>31</v>
      </c>
      <c r="D59" s="32"/>
      <c r="E59" s="31"/>
      <c r="F59" s="31"/>
      <c r="G59" s="31"/>
      <c r="H59" s="31">
        <v>31</v>
      </c>
      <c r="I59" s="32"/>
      <c r="J59" s="31">
        <v>31</v>
      </c>
      <c r="K59" s="31"/>
      <c r="L59" s="31"/>
      <c r="M59" s="31"/>
      <c r="N59" s="31"/>
      <c r="O59" s="43"/>
      <c r="P59" s="32"/>
      <c r="Q59" s="31">
        <v>26</v>
      </c>
      <c r="R59" s="31">
        <v>35</v>
      </c>
      <c r="S59" s="31"/>
    </row>
    <row r="60" spans="1:19" ht="12.75">
      <c r="A60" s="16" t="s">
        <v>33</v>
      </c>
      <c r="B60" s="30"/>
      <c r="C60" s="31"/>
      <c r="D60" s="32"/>
      <c r="E60" s="31"/>
      <c r="F60" s="31"/>
      <c r="G60" s="31"/>
      <c r="H60" s="31"/>
      <c r="I60" s="32"/>
      <c r="J60" s="31"/>
      <c r="K60" s="31"/>
      <c r="L60" s="31"/>
      <c r="M60" s="31"/>
      <c r="N60" s="31"/>
      <c r="O60" s="43"/>
      <c r="P60" s="32"/>
      <c r="Q60" s="31"/>
      <c r="R60" s="31"/>
      <c r="S60" s="31"/>
    </row>
    <row r="61" spans="1:19" ht="12.75">
      <c r="A61" s="17" t="s">
        <v>25</v>
      </c>
      <c r="B61" s="30">
        <v>1</v>
      </c>
      <c r="C61" s="31"/>
      <c r="D61" s="32">
        <v>1</v>
      </c>
      <c r="E61" s="31"/>
      <c r="F61" s="31"/>
      <c r="G61" s="31"/>
      <c r="H61" s="31">
        <v>1</v>
      </c>
      <c r="I61" s="32"/>
      <c r="J61" s="31"/>
      <c r="K61" s="31"/>
      <c r="L61" s="31"/>
      <c r="N61" s="31"/>
      <c r="O61" s="43"/>
      <c r="P61" s="32">
        <v>1</v>
      </c>
      <c r="Q61" s="31"/>
      <c r="R61" s="31">
        <v>1</v>
      </c>
      <c r="S61" s="31"/>
    </row>
    <row r="62" spans="1:19" ht="12.75">
      <c r="A62" s="17" t="s">
        <v>30</v>
      </c>
      <c r="B62" s="37">
        <f>B61/B$9</f>
        <v>0.014705882352941176</v>
      </c>
      <c r="C62" s="38"/>
      <c r="D62" s="48">
        <f>D61/D$9</f>
        <v>0.04</v>
      </c>
      <c r="E62" s="38"/>
      <c r="F62" s="48"/>
      <c r="G62" s="48"/>
      <c r="H62" s="48">
        <f>H61/H$9</f>
        <v>0.017241379310344827</v>
      </c>
      <c r="I62" s="32"/>
      <c r="J62" s="31"/>
      <c r="K62" s="31"/>
      <c r="L62" s="31"/>
      <c r="N62" s="31"/>
      <c r="O62" s="43"/>
      <c r="P62" s="32"/>
      <c r="Q62" s="31"/>
      <c r="R62" s="31"/>
      <c r="S62" s="31"/>
    </row>
    <row r="63" spans="1:19" ht="12.75">
      <c r="A63" s="17" t="s">
        <v>31</v>
      </c>
      <c r="B63" s="35">
        <v>2.5</v>
      </c>
      <c r="C63" s="34"/>
      <c r="D63" s="36">
        <v>2.5</v>
      </c>
      <c r="E63" s="34"/>
      <c r="F63" s="34"/>
      <c r="G63" s="34"/>
      <c r="H63" s="34">
        <v>2.5</v>
      </c>
      <c r="I63" s="36"/>
      <c r="J63" s="34"/>
      <c r="K63" s="34"/>
      <c r="L63" s="34"/>
      <c r="N63" s="34"/>
      <c r="O63" s="44"/>
      <c r="P63" s="36">
        <v>2.5</v>
      </c>
      <c r="Q63" s="34"/>
      <c r="R63" s="31">
        <v>2.5</v>
      </c>
      <c r="S63" s="31"/>
    </row>
    <row r="64" spans="1:19" ht="12.75">
      <c r="A64" s="17" t="s">
        <v>32</v>
      </c>
      <c r="B64" s="30">
        <v>54</v>
      </c>
      <c r="C64" s="31"/>
      <c r="D64" s="32">
        <v>54</v>
      </c>
      <c r="E64" s="31"/>
      <c r="F64" s="31"/>
      <c r="G64" s="31"/>
      <c r="H64" s="31">
        <v>54</v>
      </c>
      <c r="I64" s="32"/>
      <c r="J64" s="31"/>
      <c r="K64" s="31"/>
      <c r="L64" s="31"/>
      <c r="N64" s="31"/>
      <c r="O64" s="43"/>
      <c r="P64" s="32">
        <v>54</v>
      </c>
      <c r="Q64" s="31"/>
      <c r="R64" s="31">
        <v>54</v>
      </c>
      <c r="S64" s="31"/>
    </row>
    <row r="65" spans="15:16" ht="12.75">
      <c r="O65" s="42"/>
      <c r="P65" s="24"/>
    </row>
    <row r="66" spans="1:16" ht="12.75">
      <c r="A66" s="16" t="s">
        <v>39</v>
      </c>
      <c r="O66" s="42"/>
      <c r="P66" s="24"/>
    </row>
    <row r="67" spans="1:19" ht="12.75">
      <c r="A67" s="16" t="s">
        <v>29</v>
      </c>
      <c r="B67" s="30"/>
      <c r="C67" s="31"/>
      <c r="D67" s="32"/>
      <c r="E67" s="31"/>
      <c r="F67" s="31"/>
      <c r="G67" s="31"/>
      <c r="H67" s="31"/>
      <c r="I67" s="32"/>
      <c r="J67" s="31"/>
      <c r="K67" s="31"/>
      <c r="L67" s="31"/>
      <c r="M67" s="31"/>
      <c r="N67" s="31"/>
      <c r="O67" s="43"/>
      <c r="P67" s="32"/>
      <c r="Q67" s="31"/>
      <c r="R67" s="31"/>
      <c r="S67" s="31"/>
    </row>
    <row r="68" spans="1:19" ht="12.75">
      <c r="A68" s="17" t="s">
        <v>25</v>
      </c>
      <c r="B68" s="30">
        <v>16</v>
      </c>
      <c r="C68" s="31">
        <v>8</v>
      </c>
      <c r="D68" s="32">
        <v>8</v>
      </c>
      <c r="E68" s="31"/>
      <c r="F68" s="31"/>
      <c r="G68" s="31">
        <v>1</v>
      </c>
      <c r="H68" s="31">
        <v>15</v>
      </c>
      <c r="I68" s="32"/>
      <c r="J68" s="31">
        <v>16</v>
      </c>
      <c r="K68" s="31"/>
      <c r="L68" s="31"/>
      <c r="M68" s="31"/>
      <c r="N68" s="31"/>
      <c r="O68" s="43"/>
      <c r="P68" s="32"/>
      <c r="Q68" s="31">
        <v>10</v>
      </c>
      <c r="R68" s="31">
        <v>6</v>
      </c>
      <c r="S68" s="31"/>
    </row>
    <row r="69" spans="1:19" ht="12.75">
      <c r="A69" s="17" t="s">
        <v>30</v>
      </c>
      <c r="B69" s="37">
        <f>B68/B$9</f>
        <v>0.23529411764705882</v>
      </c>
      <c r="C69" s="38">
        <f>C68/C$9</f>
        <v>0.18604651162790697</v>
      </c>
      <c r="D69" s="39">
        <f>D68/D$9</f>
        <v>0.32</v>
      </c>
      <c r="E69" s="48"/>
      <c r="F69" s="48"/>
      <c r="G69" s="48"/>
      <c r="H69" s="48">
        <f>H68/H$9</f>
        <v>0.25862068965517243</v>
      </c>
      <c r="I69" s="32"/>
      <c r="J69" s="31"/>
      <c r="K69" s="31"/>
      <c r="L69" s="31"/>
      <c r="M69" s="31"/>
      <c r="N69" s="31"/>
      <c r="O69" s="43"/>
      <c r="P69" s="32"/>
      <c r="Q69" s="31"/>
      <c r="R69" s="31"/>
      <c r="S69" s="31"/>
    </row>
    <row r="70" spans="1:20" ht="12.75">
      <c r="A70" s="17" t="s">
        <v>31</v>
      </c>
      <c r="B70" s="35">
        <v>2.4</v>
      </c>
      <c r="C70" s="34">
        <v>2.2</v>
      </c>
      <c r="D70" s="36">
        <v>2.6</v>
      </c>
      <c r="E70" s="34"/>
      <c r="F70" s="34"/>
      <c r="G70" s="34">
        <v>0</v>
      </c>
      <c r="H70" s="34">
        <v>2.5</v>
      </c>
      <c r="I70" s="36"/>
      <c r="J70" s="34">
        <v>2.4</v>
      </c>
      <c r="K70" s="34"/>
      <c r="L70" s="34"/>
      <c r="M70" s="34"/>
      <c r="N70" s="34"/>
      <c r="O70" s="44"/>
      <c r="P70" s="36"/>
      <c r="Q70" s="34">
        <v>2</v>
      </c>
      <c r="R70" s="34">
        <v>3</v>
      </c>
      <c r="S70" s="34"/>
      <c r="T70" s="50"/>
    </row>
    <row r="71" spans="1:19" ht="12.75">
      <c r="A71" s="17" t="s">
        <v>32</v>
      </c>
      <c r="B71" s="30">
        <v>29</v>
      </c>
      <c r="C71" s="31">
        <v>24</v>
      </c>
      <c r="D71" s="32">
        <v>35</v>
      </c>
      <c r="E71" s="31"/>
      <c r="F71" s="31"/>
      <c r="G71" s="31">
        <v>0</v>
      </c>
      <c r="H71" s="31">
        <v>31</v>
      </c>
      <c r="I71" s="32"/>
      <c r="J71" s="31">
        <v>29</v>
      </c>
      <c r="K71" s="31"/>
      <c r="L71" s="31"/>
      <c r="M71" s="31"/>
      <c r="N71" s="31"/>
      <c r="O71" s="43"/>
      <c r="P71" s="32"/>
      <c r="Q71" s="31">
        <v>19</v>
      </c>
      <c r="R71" s="31">
        <v>47</v>
      </c>
      <c r="S71" s="31"/>
    </row>
    <row r="72" spans="1:20" ht="12.75">
      <c r="A72" s="56" t="s">
        <v>41</v>
      </c>
      <c r="B72" s="30">
        <v>1</v>
      </c>
      <c r="C72" s="31"/>
      <c r="D72" s="32">
        <v>1</v>
      </c>
      <c r="E72" s="31"/>
      <c r="F72" s="31"/>
      <c r="G72" s="31"/>
      <c r="H72" s="31">
        <v>1</v>
      </c>
      <c r="I72" s="32"/>
      <c r="J72" s="31">
        <v>1</v>
      </c>
      <c r="K72" s="31"/>
      <c r="L72" s="31"/>
      <c r="M72" s="31"/>
      <c r="N72" s="31"/>
      <c r="O72" s="31"/>
      <c r="P72" s="32"/>
      <c r="Q72" s="31"/>
      <c r="R72" s="31"/>
      <c r="S72" s="31"/>
      <c r="T72" s="32"/>
    </row>
    <row r="73" spans="1:20" ht="12.75">
      <c r="A73" s="56" t="s">
        <v>42</v>
      </c>
      <c r="B73" s="30">
        <f>B72</f>
        <v>1</v>
      </c>
      <c r="C73" s="31"/>
      <c r="D73" s="32">
        <f>D72</f>
        <v>1</v>
      </c>
      <c r="E73" s="31"/>
      <c r="F73" s="31"/>
      <c r="G73" s="31"/>
      <c r="H73" s="31">
        <f>H72</f>
        <v>1</v>
      </c>
      <c r="I73" s="32"/>
      <c r="J73" s="31">
        <f>J72</f>
        <v>1</v>
      </c>
      <c r="K73" s="31"/>
      <c r="L73" s="31"/>
      <c r="M73" s="31"/>
      <c r="N73" s="31"/>
      <c r="O73" s="31"/>
      <c r="P73" s="32"/>
      <c r="Q73" s="31"/>
      <c r="R73" s="31"/>
      <c r="S73" s="31"/>
      <c r="T73" s="32"/>
    </row>
    <row r="74" spans="1:20" ht="12.75">
      <c r="A74" s="56" t="s">
        <v>43</v>
      </c>
      <c r="B74" s="37">
        <f>B73/B$9</f>
        <v>0.014705882352941176</v>
      </c>
      <c r="C74" s="38"/>
      <c r="D74" s="39">
        <f>D73/D$9</f>
        <v>0.04</v>
      </c>
      <c r="E74" s="48"/>
      <c r="F74" s="48"/>
      <c r="G74" s="48"/>
      <c r="H74" s="48">
        <f>H73/H$9</f>
        <v>0.017241379310344827</v>
      </c>
      <c r="I74" s="32"/>
      <c r="J74" s="48"/>
      <c r="K74" s="31"/>
      <c r="L74" s="31"/>
      <c r="M74" s="48"/>
      <c r="N74" s="31"/>
      <c r="O74" s="31"/>
      <c r="P74" s="32"/>
      <c r="Q74" s="31"/>
      <c r="R74" s="31"/>
      <c r="S74" s="31"/>
      <c r="T74" s="32"/>
    </row>
    <row r="75" spans="1:19" ht="12.75">
      <c r="A75" s="16" t="s">
        <v>33</v>
      </c>
      <c r="B75" s="30"/>
      <c r="C75" s="31"/>
      <c r="D75" s="32"/>
      <c r="E75" s="31"/>
      <c r="F75" s="31"/>
      <c r="G75" s="31"/>
      <c r="H75" s="31"/>
      <c r="I75" s="32"/>
      <c r="J75" s="31"/>
      <c r="K75" s="31"/>
      <c r="L75" s="31"/>
      <c r="M75" s="31"/>
      <c r="N75" s="31"/>
      <c r="O75" s="43"/>
      <c r="P75" s="32"/>
      <c r="Q75" s="31"/>
      <c r="R75" s="31"/>
      <c r="S75" s="31"/>
    </row>
    <row r="76" spans="1:19" ht="12.75">
      <c r="A76" s="17" t="s">
        <v>25</v>
      </c>
      <c r="B76" s="30">
        <v>2</v>
      </c>
      <c r="C76" s="31"/>
      <c r="D76" s="32">
        <v>2</v>
      </c>
      <c r="E76" s="31"/>
      <c r="F76" s="31"/>
      <c r="G76" s="31"/>
      <c r="H76" s="31">
        <v>2</v>
      </c>
      <c r="I76" s="32"/>
      <c r="J76" s="31"/>
      <c r="K76" s="31">
        <v>1</v>
      </c>
      <c r="L76" s="31"/>
      <c r="N76" s="31"/>
      <c r="O76" s="43"/>
      <c r="P76" s="32">
        <v>1</v>
      </c>
      <c r="Q76" s="31"/>
      <c r="R76" s="31">
        <v>1</v>
      </c>
      <c r="S76" s="31"/>
    </row>
    <row r="77" spans="1:19" ht="12.75">
      <c r="A77" s="17" t="s">
        <v>30</v>
      </c>
      <c r="B77" s="37">
        <f>B76/B$9</f>
        <v>0.029411764705882353</v>
      </c>
      <c r="C77" s="38"/>
      <c r="D77" s="48">
        <f>D76/D$9</f>
        <v>0.08</v>
      </c>
      <c r="E77" s="38"/>
      <c r="F77" s="48"/>
      <c r="G77" s="48"/>
      <c r="H77" s="48">
        <f>H76/H$9</f>
        <v>0.034482758620689655</v>
      </c>
      <c r="I77" s="32"/>
      <c r="J77" s="31"/>
      <c r="K77" s="31"/>
      <c r="L77" s="31"/>
      <c r="N77" s="31"/>
      <c r="O77" s="43"/>
      <c r="P77" s="32"/>
      <c r="Q77" s="31"/>
      <c r="R77" s="31"/>
      <c r="S77" s="31"/>
    </row>
    <row r="78" spans="1:19" ht="12.75">
      <c r="A78" s="17" t="s">
        <v>31</v>
      </c>
      <c r="B78" s="35">
        <v>3.2</v>
      </c>
      <c r="C78" s="34"/>
      <c r="D78" s="36">
        <v>3.2</v>
      </c>
      <c r="E78" s="34"/>
      <c r="F78" s="34"/>
      <c r="G78" s="34"/>
      <c r="H78" s="34">
        <v>3.2</v>
      </c>
      <c r="I78" s="36"/>
      <c r="J78" s="34"/>
      <c r="K78" s="34">
        <v>3.6</v>
      </c>
      <c r="L78" s="34"/>
      <c r="N78" s="34"/>
      <c r="O78" s="44"/>
      <c r="P78" s="36">
        <v>2.8</v>
      </c>
      <c r="Q78" s="34"/>
      <c r="R78" s="31">
        <v>3.6</v>
      </c>
      <c r="S78" s="31"/>
    </row>
    <row r="79" spans="1:19" ht="12.75">
      <c r="A79" s="17" t="s">
        <v>32</v>
      </c>
      <c r="B79" s="30">
        <v>54</v>
      </c>
      <c r="C79" s="31"/>
      <c r="D79" s="32">
        <v>54</v>
      </c>
      <c r="E79" s="31"/>
      <c r="F79" s="31"/>
      <c r="G79" s="31"/>
      <c r="H79" s="31">
        <v>54</v>
      </c>
      <c r="I79" s="32"/>
      <c r="J79" s="31"/>
      <c r="K79" s="31">
        <v>41</v>
      </c>
      <c r="L79" s="31"/>
      <c r="N79" s="31"/>
      <c r="O79" s="43"/>
      <c r="P79" s="32">
        <v>66</v>
      </c>
      <c r="Q79" s="31"/>
      <c r="R79" s="31">
        <v>41</v>
      </c>
      <c r="S79" s="31"/>
    </row>
    <row r="80" spans="15:16" ht="12.75">
      <c r="O80" s="42"/>
      <c r="P80" s="24"/>
    </row>
    <row r="81" spans="1:20" ht="12.75">
      <c r="A81" s="16" t="s">
        <v>40</v>
      </c>
      <c r="B81" s="51"/>
      <c r="C81" s="52"/>
      <c r="D81" s="53"/>
      <c r="E81" s="52"/>
      <c r="F81" s="52"/>
      <c r="G81" s="52"/>
      <c r="H81" s="52"/>
      <c r="I81" s="53"/>
      <c r="J81" s="52"/>
      <c r="K81" s="52"/>
      <c r="L81" s="52"/>
      <c r="M81" s="52"/>
      <c r="N81" s="52"/>
      <c r="O81" s="54"/>
      <c r="P81" s="53"/>
      <c r="Q81" s="52"/>
      <c r="R81" s="52"/>
      <c r="S81" s="52"/>
      <c r="T81" s="53"/>
    </row>
    <row r="82" spans="1:20" ht="12.75">
      <c r="A82" s="16" t="s">
        <v>29</v>
      </c>
      <c r="B82" s="30"/>
      <c r="C82" s="31"/>
      <c r="D82" s="32"/>
      <c r="E82" s="31"/>
      <c r="F82" s="31"/>
      <c r="G82" s="31"/>
      <c r="H82" s="31"/>
      <c r="I82" s="32"/>
      <c r="J82" s="31"/>
      <c r="K82" s="31"/>
      <c r="L82" s="31"/>
      <c r="M82" s="31"/>
      <c r="N82" s="31"/>
      <c r="O82" s="43"/>
      <c r="P82" s="32"/>
      <c r="Q82" s="31"/>
      <c r="R82" s="31"/>
      <c r="S82" s="31"/>
      <c r="T82" s="53"/>
    </row>
    <row r="83" spans="1:20" ht="12.75">
      <c r="A83" s="17" t="s">
        <v>25</v>
      </c>
      <c r="B83" s="30">
        <v>13</v>
      </c>
      <c r="C83" s="31">
        <v>7</v>
      </c>
      <c r="D83" s="32">
        <v>6</v>
      </c>
      <c r="E83" s="31"/>
      <c r="F83" s="31"/>
      <c r="G83" s="31">
        <v>1</v>
      </c>
      <c r="H83" s="31">
        <v>12</v>
      </c>
      <c r="I83" s="32"/>
      <c r="J83" s="31">
        <v>13</v>
      </c>
      <c r="K83" s="31"/>
      <c r="L83" s="31"/>
      <c r="M83" s="31"/>
      <c r="N83" s="31"/>
      <c r="O83" s="43"/>
      <c r="P83" s="32"/>
      <c r="Q83" s="31">
        <v>4</v>
      </c>
      <c r="R83" s="31">
        <v>6</v>
      </c>
      <c r="S83" s="31">
        <v>2</v>
      </c>
      <c r="T83" s="53">
        <v>1</v>
      </c>
    </row>
    <row r="84" spans="1:20" ht="12.75">
      <c r="A84" s="17" t="s">
        <v>30</v>
      </c>
      <c r="B84" s="37">
        <f>B83/B$9</f>
        <v>0.19117647058823528</v>
      </c>
      <c r="C84" s="38">
        <f>C83/C$9</f>
        <v>0.16279069767441862</v>
      </c>
      <c r="D84" s="39">
        <f>D83/D$9</f>
        <v>0.24</v>
      </c>
      <c r="E84" s="48"/>
      <c r="F84" s="48"/>
      <c r="G84" s="48">
        <f>G83/G$9</f>
        <v>0.3333333333333333</v>
      </c>
      <c r="H84" s="48">
        <f>H83/H$9</f>
        <v>0.20689655172413793</v>
      </c>
      <c r="I84" s="32"/>
      <c r="J84" s="38"/>
      <c r="K84" s="31"/>
      <c r="L84" s="31"/>
      <c r="M84" s="31"/>
      <c r="N84" s="31"/>
      <c r="O84" s="43"/>
      <c r="P84" s="32"/>
      <c r="Q84" s="38"/>
      <c r="R84" s="48"/>
      <c r="S84" s="48"/>
      <c r="T84" s="53"/>
    </row>
    <row r="85" spans="1:20" ht="12.75">
      <c r="A85" s="17" t="s">
        <v>31</v>
      </c>
      <c r="B85" s="35">
        <v>2.7</v>
      </c>
      <c r="C85" s="34">
        <v>2.4</v>
      </c>
      <c r="D85" s="36">
        <v>3</v>
      </c>
      <c r="E85" s="34"/>
      <c r="F85" s="34"/>
      <c r="G85" s="34">
        <v>1.8</v>
      </c>
      <c r="H85" s="34">
        <v>2.8</v>
      </c>
      <c r="I85" s="36"/>
      <c r="J85" s="34">
        <v>2.7</v>
      </c>
      <c r="K85" s="34"/>
      <c r="L85" s="34"/>
      <c r="M85" s="34"/>
      <c r="N85" s="34"/>
      <c r="O85" s="44"/>
      <c r="P85" s="36"/>
      <c r="Q85" s="34">
        <v>2.5</v>
      </c>
      <c r="R85" s="34">
        <v>2.6</v>
      </c>
      <c r="S85" s="34">
        <v>2.9</v>
      </c>
      <c r="T85" s="55">
        <v>3.4</v>
      </c>
    </row>
    <row r="86" spans="1:20" ht="12.75">
      <c r="A86" s="17" t="s">
        <v>32</v>
      </c>
      <c r="B86" s="30">
        <v>39</v>
      </c>
      <c r="C86" s="31">
        <v>36</v>
      </c>
      <c r="D86" s="32">
        <v>43</v>
      </c>
      <c r="E86" s="31"/>
      <c r="F86" s="31"/>
      <c r="G86" s="31">
        <v>6</v>
      </c>
      <c r="H86" s="31">
        <v>42</v>
      </c>
      <c r="I86" s="32"/>
      <c r="J86" s="31">
        <v>39</v>
      </c>
      <c r="K86" s="31"/>
      <c r="L86" s="31"/>
      <c r="M86" s="31"/>
      <c r="N86" s="31"/>
      <c r="O86" s="43"/>
      <c r="P86" s="32"/>
      <c r="Q86" s="31">
        <v>16</v>
      </c>
      <c r="R86" s="31">
        <v>39</v>
      </c>
      <c r="S86" s="31">
        <v>61</v>
      </c>
      <c r="T86" s="53">
        <v>93</v>
      </c>
    </row>
    <row r="87" spans="1:20" ht="12.75">
      <c r="A87" s="56" t="s">
        <v>41</v>
      </c>
      <c r="B87" s="30">
        <v>1</v>
      </c>
      <c r="C87" s="31"/>
      <c r="D87" s="32">
        <v>1</v>
      </c>
      <c r="E87" s="31"/>
      <c r="F87" s="31"/>
      <c r="G87" s="31"/>
      <c r="H87" s="31">
        <v>1</v>
      </c>
      <c r="I87" s="32"/>
      <c r="J87" s="31">
        <v>1</v>
      </c>
      <c r="K87" s="31"/>
      <c r="L87" s="31"/>
      <c r="M87" s="31"/>
      <c r="N87" s="31"/>
      <c r="O87" s="31"/>
      <c r="P87" s="32"/>
      <c r="Q87" s="31"/>
      <c r="R87" s="31"/>
      <c r="S87" s="31"/>
      <c r="T87" s="32"/>
    </row>
    <row r="88" spans="1:20" ht="12.75">
      <c r="A88" s="56" t="s">
        <v>42</v>
      </c>
      <c r="B88" s="30">
        <f>B73+B87</f>
        <v>2</v>
      </c>
      <c r="C88" s="31"/>
      <c r="D88" s="32">
        <f>D73+D87</f>
        <v>2</v>
      </c>
      <c r="E88" s="31"/>
      <c r="F88" s="31"/>
      <c r="G88" s="31"/>
      <c r="H88" s="31">
        <f>H73+H87</f>
        <v>2</v>
      </c>
      <c r="I88" s="32"/>
      <c r="J88" s="31">
        <f>J73+J87</f>
        <v>2</v>
      </c>
      <c r="K88" s="31"/>
      <c r="L88" s="31"/>
      <c r="M88" s="31"/>
      <c r="N88" s="31"/>
      <c r="O88" s="31"/>
      <c r="P88" s="32"/>
      <c r="Q88" s="31"/>
      <c r="R88" s="31"/>
      <c r="S88" s="31"/>
      <c r="T88" s="32"/>
    </row>
    <row r="89" spans="1:20" ht="12.75">
      <c r="A89" s="56" t="s">
        <v>43</v>
      </c>
      <c r="B89" s="37">
        <f>B88/B$9</f>
        <v>0.029411764705882353</v>
      </c>
      <c r="C89" s="38"/>
      <c r="D89" s="39">
        <f>D88/D$9</f>
        <v>0.08</v>
      </c>
      <c r="E89" s="48"/>
      <c r="F89" s="48"/>
      <c r="G89" s="48"/>
      <c r="H89" s="48">
        <f>H88/H$9</f>
        <v>0.034482758620689655</v>
      </c>
      <c r="I89" s="32"/>
      <c r="J89" s="48"/>
      <c r="K89" s="31"/>
      <c r="L89" s="31"/>
      <c r="M89" s="48"/>
      <c r="N89" s="31"/>
      <c r="O89" s="31"/>
      <c r="P89" s="32"/>
      <c r="Q89" s="31"/>
      <c r="R89" s="31"/>
      <c r="S89" s="31"/>
      <c r="T89" s="32"/>
    </row>
    <row r="90" spans="1:20" ht="12.75">
      <c r="A90" s="16" t="s">
        <v>33</v>
      </c>
      <c r="B90" s="30"/>
      <c r="C90" s="31"/>
      <c r="D90" s="32"/>
      <c r="E90" s="31"/>
      <c r="F90" s="31"/>
      <c r="G90" s="31"/>
      <c r="H90" s="31"/>
      <c r="I90" s="32"/>
      <c r="J90" s="31"/>
      <c r="K90" s="31"/>
      <c r="L90" s="31"/>
      <c r="M90" s="31"/>
      <c r="N90" s="31"/>
      <c r="O90" s="43"/>
      <c r="P90" s="32"/>
      <c r="Q90" s="31"/>
      <c r="R90" s="31"/>
      <c r="S90" s="31"/>
      <c r="T90" s="53"/>
    </row>
    <row r="91" spans="1:20" ht="12.75">
      <c r="A91" s="17" t="s">
        <v>25</v>
      </c>
      <c r="B91" s="30">
        <v>2</v>
      </c>
      <c r="C91" s="31"/>
      <c r="D91" s="32">
        <v>2</v>
      </c>
      <c r="E91" s="31"/>
      <c r="F91" s="31"/>
      <c r="G91" s="31"/>
      <c r="H91" s="31">
        <v>2</v>
      </c>
      <c r="I91" s="32"/>
      <c r="J91" s="31"/>
      <c r="K91" s="31">
        <v>1</v>
      </c>
      <c r="L91" s="31"/>
      <c r="M91" s="52"/>
      <c r="N91" s="31"/>
      <c r="O91" s="43">
        <v>1</v>
      </c>
      <c r="P91" s="32"/>
      <c r="Q91" s="31"/>
      <c r="R91" s="31">
        <v>1</v>
      </c>
      <c r="S91" s="31">
        <v>1</v>
      </c>
      <c r="T91" s="53"/>
    </row>
    <row r="92" spans="1:20" ht="12.75">
      <c r="A92" s="17" t="s">
        <v>30</v>
      </c>
      <c r="B92" s="37">
        <f>B91/B$9</f>
        <v>0.029411764705882353</v>
      </c>
      <c r="C92" s="38"/>
      <c r="D92" s="48">
        <f>D91/D$9</f>
        <v>0.08</v>
      </c>
      <c r="E92" s="38"/>
      <c r="F92" s="48"/>
      <c r="G92" s="48"/>
      <c r="H92" s="48">
        <f>H91/H$9</f>
        <v>0.034482758620689655</v>
      </c>
      <c r="I92" s="32"/>
      <c r="J92" s="31"/>
      <c r="K92" s="31"/>
      <c r="L92" s="31"/>
      <c r="M92" s="52"/>
      <c r="N92" s="31"/>
      <c r="O92" s="43"/>
      <c r="P92" s="32"/>
      <c r="Q92" s="31"/>
      <c r="R92" s="31"/>
      <c r="S92" s="31"/>
      <c r="T92" s="53"/>
    </row>
    <row r="93" spans="1:20" ht="12.75">
      <c r="A93" s="17" t="s">
        <v>31</v>
      </c>
      <c r="B93" s="35">
        <v>3.1</v>
      </c>
      <c r="C93" s="34"/>
      <c r="D93" s="36">
        <v>3.1</v>
      </c>
      <c r="E93" s="34"/>
      <c r="F93" s="34"/>
      <c r="G93" s="34"/>
      <c r="H93" s="34">
        <v>3.1</v>
      </c>
      <c r="I93" s="36"/>
      <c r="J93" s="34"/>
      <c r="K93" s="34">
        <v>3.3</v>
      </c>
      <c r="L93" s="34"/>
      <c r="M93" s="52"/>
      <c r="N93" s="34"/>
      <c r="O93" s="44">
        <v>2.9</v>
      </c>
      <c r="P93" s="36"/>
      <c r="Q93" s="34"/>
      <c r="R93" s="31">
        <v>3.3</v>
      </c>
      <c r="S93" s="31">
        <v>2.9</v>
      </c>
      <c r="T93" s="53"/>
    </row>
    <row r="94" spans="1:20" ht="12.75">
      <c r="A94" s="17" t="s">
        <v>32</v>
      </c>
      <c r="B94" s="30">
        <v>65</v>
      </c>
      <c r="C94" s="31"/>
      <c r="D94" s="32">
        <v>65</v>
      </c>
      <c r="E94" s="31"/>
      <c r="F94" s="31"/>
      <c r="G94" s="31"/>
      <c r="H94" s="31">
        <v>65</v>
      </c>
      <c r="I94" s="32"/>
      <c r="J94" s="31"/>
      <c r="K94" s="31">
        <v>52</v>
      </c>
      <c r="L94" s="31"/>
      <c r="M94" s="52"/>
      <c r="N94" s="31"/>
      <c r="O94" s="43">
        <v>78</v>
      </c>
      <c r="P94" s="32"/>
      <c r="Q94" s="31"/>
      <c r="R94" s="31">
        <v>52</v>
      </c>
      <c r="S94" s="31">
        <v>78</v>
      </c>
      <c r="T94" s="53"/>
    </row>
    <row r="95" spans="15:16" ht="12.75">
      <c r="O95" s="42"/>
      <c r="P95" s="24"/>
    </row>
    <row r="96" spans="1:20" ht="12.75">
      <c r="A96" s="16" t="s">
        <v>44</v>
      </c>
      <c r="B96" s="51"/>
      <c r="C96" s="52"/>
      <c r="D96" s="53"/>
      <c r="E96" s="52"/>
      <c r="F96" s="52"/>
      <c r="G96" s="52"/>
      <c r="H96" s="52"/>
      <c r="I96" s="53"/>
      <c r="J96" s="52"/>
      <c r="K96" s="52"/>
      <c r="L96" s="52"/>
      <c r="M96" s="52"/>
      <c r="N96" s="52"/>
      <c r="O96" s="54"/>
      <c r="P96" s="53"/>
      <c r="Q96" s="52"/>
      <c r="R96" s="52"/>
      <c r="S96" s="52"/>
      <c r="T96" s="53"/>
    </row>
    <row r="97" spans="1:20" ht="12.75">
      <c r="A97" s="16" t="s">
        <v>29</v>
      </c>
      <c r="B97" s="30"/>
      <c r="C97" s="31"/>
      <c r="D97" s="32"/>
      <c r="E97" s="31"/>
      <c r="F97" s="31"/>
      <c r="G97" s="31"/>
      <c r="H97" s="31"/>
      <c r="I97" s="32"/>
      <c r="J97" s="31"/>
      <c r="K97" s="31"/>
      <c r="L97" s="31"/>
      <c r="M97" s="31"/>
      <c r="N97" s="31"/>
      <c r="O97" s="43"/>
      <c r="P97" s="32"/>
      <c r="Q97" s="31"/>
      <c r="R97" s="31"/>
      <c r="S97" s="31"/>
      <c r="T97" s="53"/>
    </row>
    <row r="98" spans="1:20" ht="12.75">
      <c r="A98" s="17" t="s">
        <v>25</v>
      </c>
      <c r="B98" s="30">
        <v>2</v>
      </c>
      <c r="C98" s="31">
        <v>1</v>
      </c>
      <c r="D98" s="32">
        <v>1</v>
      </c>
      <c r="E98" s="31"/>
      <c r="F98" s="31"/>
      <c r="G98" s="31">
        <v>1</v>
      </c>
      <c r="H98" s="31">
        <v>1</v>
      </c>
      <c r="I98" s="32"/>
      <c r="J98" s="31">
        <v>2</v>
      </c>
      <c r="K98" s="31"/>
      <c r="L98" s="31"/>
      <c r="M98" s="31"/>
      <c r="N98" s="31"/>
      <c r="O98" s="43"/>
      <c r="P98" s="32"/>
      <c r="Q98" s="31">
        <v>1</v>
      </c>
      <c r="R98" s="31">
        <v>1</v>
      </c>
      <c r="S98" s="31"/>
      <c r="T98" s="53"/>
    </row>
    <row r="99" spans="1:20" ht="12.75">
      <c r="A99" s="17" t="s">
        <v>30</v>
      </c>
      <c r="B99" s="37">
        <f>B98/B$9</f>
        <v>0.029411764705882353</v>
      </c>
      <c r="C99" s="38">
        <f>C98/C$9</f>
        <v>0.023255813953488372</v>
      </c>
      <c r="D99" s="39">
        <f>D98/D$9</f>
        <v>0.04</v>
      </c>
      <c r="E99" s="48"/>
      <c r="F99" s="48"/>
      <c r="G99" s="48">
        <f>G98/G$9</f>
        <v>0.3333333333333333</v>
      </c>
      <c r="H99" s="48">
        <f>H98/H$9</f>
        <v>0.017241379310344827</v>
      </c>
      <c r="I99" s="32"/>
      <c r="J99" s="38"/>
      <c r="K99" s="31"/>
      <c r="L99" s="31"/>
      <c r="M99" s="31"/>
      <c r="N99" s="31"/>
      <c r="O99" s="43"/>
      <c r="P99" s="32"/>
      <c r="Q99" s="38"/>
      <c r="R99" s="48"/>
      <c r="S99" s="48"/>
      <c r="T99" s="53"/>
    </row>
    <row r="100" spans="1:20" ht="12.75">
      <c r="A100" s="17" t="s">
        <v>31</v>
      </c>
      <c r="B100" s="35">
        <v>3.2</v>
      </c>
      <c r="C100" s="34">
        <v>2.8</v>
      </c>
      <c r="D100" s="36">
        <v>3.5</v>
      </c>
      <c r="E100" s="34"/>
      <c r="F100" s="34"/>
      <c r="G100" s="34">
        <v>2.8</v>
      </c>
      <c r="H100" s="34">
        <v>3.5</v>
      </c>
      <c r="I100" s="36"/>
      <c r="J100" s="34">
        <v>3.2</v>
      </c>
      <c r="K100" s="34"/>
      <c r="L100" s="34"/>
      <c r="M100" s="34"/>
      <c r="N100" s="34"/>
      <c r="O100" s="44"/>
      <c r="P100" s="36"/>
      <c r="Q100" s="34">
        <v>2.8</v>
      </c>
      <c r="R100" s="34">
        <v>3.5</v>
      </c>
      <c r="S100" s="34"/>
      <c r="T100" s="55"/>
    </row>
    <row r="101" spans="1:20" ht="12.75">
      <c r="A101" s="17" t="s">
        <v>32</v>
      </c>
      <c r="B101" s="30">
        <v>37</v>
      </c>
      <c r="C101" s="31">
        <v>18</v>
      </c>
      <c r="D101" s="32">
        <v>56</v>
      </c>
      <c r="E101" s="31"/>
      <c r="F101" s="31"/>
      <c r="G101" s="31">
        <v>18</v>
      </c>
      <c r="H101" s="31">
        <v>56</v>
      </c>
      <c r="I101" s="32"/>
      <c r="J101" s="31">
        <v>37</v>
      </c>
      <c r="K101" s="31"/>
      <c r="L101" s="31"/>
      <c r="M101" s="31"/>
      <c r="N101" s="31"/>
      <c r="O101" s="43"/>
      <c r="P101" s="32"/>
      <c r="Q101" s="31">
        <v>18</v>
      </c>
      <c r="R101" s="31">
        <v>56</v>
      </c>
      <c r="S101" s="31"/>
      <c r="T101" s="53"/>
    </row>
    <row r="102" spans="1:20" ht="12.75">
      <c r="A102" s="56" t="s">
        <v>42</v>
      </c>
      <c r="B102" s="30">
        <f>B88</f>
        <v>2</v>
      </c>
      <c r="C102" s="31"/>
      <c r="D102" s="32">
        <f>D88</f>
        <v>2</v>
      </c>
      <c r="E102" s="31"/>
      <c r="F102" s="31"/>
      <c r="G102" s="31"/>
      <c r="H102" s="31">
        <f>H88</f>
        <v>2</v>
      </c>
      <c r="I102" s="32"/>
      <c r="J102" s="31">
        <f>J88</f>
        <v>2</v>
      </c>
      <c r="K102" s="31"/>
      <c r="L102" s="31"/>
      <c r="M102" s="31"/>
      <c r="N102" s="31"/>
      <c r="O102" s="31"/>
      <c r="P102" s="32"/>
      <c r="Q102" s="31"/>
      <c r="R102" s="31"/>
      <c r="S102" s="31"/>
      <c r="T102" s="32"/>
    </row>
    <row r="103" spans="1:20" ht="12.75">
      <c r="A103" s="56" t="s">
        <v>43</v>
      </c>
      <c r="B103" s="37">
        <f>B102/B$9</f>
        <v>0.029411764705882353</v>
      </c>
      <c r="C103" s="38"/>
      <c r="D103" s="39">
        <f>D102/D$9</f>
        <v>0.08</v>
      </c>
      <c r="E103" s="48"/>
      <c r="F103" s="48"/>
      <c r="G103" s="48"/>
      <c r="H103" s="48">
        <f>H102/H$9</f>
        <v>0.034482758620689655</v>
      </c>
      <c r="I103" s="32"/>
      <c r="J103" s="48"/>
      <c r="K103" s="31"/>
      <c r="L103" s="31"/>
      <c r="M103" s="48"/>
      <c r="N103" s="31"/>
      <c r="O103" s="31"/>
      <c r="P103" s="32"/>
      <c r="Q103" s="31"/>
      <c r="R103" s="31"/>
      <c r="S103" s="31"/>
      <c r="T103" s="32"/>
    </row>
    <row r="104" spans="1:20" ht="12.75">
      <c r="A104" s="16" t="s">
        <v>33</v>
      </c>
      <c r="B104" s="30"/>
      <c r="C104" s="31"/>
      <c r="D104" s="32"/>
      <c r="E104" s="31"/>
      <c r="F104" s="31"/>
      <c r="G104" s="31"/>
      <c r="H104" s="31"/>
      <c r="I104" s="32"/>
      <c r="J104" s="31"/>
      <c r="K104" s="31"/>
      <c r="L104" s="31"/>
      <c r="M104" s="31"/>
      <c r="N104" s="31"/>
      <c r="O104" s="43"/>
      <c r="P104" s="32"/>
      <c r="Q104" s="31"/>
      <c r="R104" s="31"/>
      <c r="S104" s="31"/>
      <c r="T104" s="53"/>
    </row>
    <row r="105" spans="1:20" ht="12.75">
      <c r="A105" s="17" t="s">
        <v>25</v>
      </c>
      <c r="B105" s="30">
        <v>3</v>
      </c>
      <c r="C105" s="31">
        <v>2</v>
      </c>
      <c r="D105" s="32">
        <v>1</v>
      </c>
      <c r="E105" s="31"/>
      <c r="F105" s="31"/>
      <c r="G105" s="31"/>
      <c r="H105" s="31">
        <v>3</v>
      </c>
      <c r="I105" s="32"/>
      <c r="J105" s="31"/>
      <c r="K105" s="31"/>
      <c r="L105" s="31"/>
      <c r="M105" s="52">
        <v>2</v>
      </c>
      <c r="N105" s="31"/>
      <c r="O105" s="43">
        <v>1</v>
      </c>
      <c r="P105" s="32"/>
      <c r="Q105" s="31">
        <v>1</v>
      </c>
      <c r="R105" s="31"/>
      <c r="S105" s="31"/>
      <c r="T105" s="53">
        <v>2</v>
      </c>
    </row>
    <row r="106" spans="1:20" ht="12.75">
      <c r="A106" s="17" t="s">
        <v>30</v>
      </c>
      <c r="B106" s="37">
        <f>B105/B$9</f>
        <v>0.04411764705882353</v>
      </c>
      <c r="C106" s="38">
        <f>C105/C$9</f>
        <v>0.046511627906976744</v>
      </c>
      <c r="D106" s="48">
        <f>D105/D$9</f>
        <v>0.04</v>
      </c>
      <c r="E106" s="38"/>
      <c r="F106" s="48"/>
      <c r="G106" s="48"/>
      <c r="H106" s="48">
        <f>H105/H$9</f>
        <v>0.05172413793103448</v>
      </c>
      <c r="I106" s="32"/>
      <c r="J106" s="31"/>
      <c r="K106" s="31"/>
      <c r="L106" s="31"/>
      <c r="M106" s="52"/>
      <c r="N106" s="31"/>
      <c r="O106" s="43"/>
      <c r="P106" s="32"/>
      <c r="Q106" s="31"/>
      <c r="R106" s="31"/>
      <c r="S106" s="31"/>
      <c r="T106" s="53"/>
    </row>
    <row r="107" spans="1:20" ht="12.75">
      <c r="A107" s="17" t="s">
        <v>31</v>
      </c>
      <c r="B107" s="35">
        <v>2.7</v>
      </c>
      <c r="C107" s="34">
        <v>2.5</v>
      </c>
      <c r="D107" s="36">
        <v>2.9</v>
      </c>
      <c r="E107" s="34"/>
      <c r="F107" s="34"/>
      <c r="G107" s="34"/>
      <c r="H107" s="34">
        <v>2.7</v>
      </c>
      <c r="I107" s="36"/>
      <c r="J107" s="34"/>
      <c r="K107" s="34"/>
      <c r="L107" s="34"/>
      <c r="M107" s="52">
        <v>2.5</v>
      </c>
      <c r="N107" s="34"/>
      <c r="O107" s="44">
        <v>2.9</v>
      </c>
      <c r="P107" s="36"/>
      <c r="Q107" s="34">
        <v>1.4</v>
      </c>
      <c r="R107" s="31"/>
      <c r="S107" s="31"/>
      <c r="T107" s="53">
        <v>3.3</v>
      </c>
    </row>
    <row r="108" spans="1:20" ht="12.75">
      <c r="A108" s="17" t="s">
        <v>32</v>
      </c>
      <c r="B108" s="30">
        <v>70</v>
      </c>
      <c r="C108" s="31">
        <v>58</v>
      </c>
      <c r="D108" s="32">
        <v>95</v>
      </c>
      <c r="E108" s="31"/>
      <c r="F108" s="31"/>
      <c r="G108" s="31"/>
      <c r="H108" s="31">
        <v>70</v>
      </c>
      <c r="I108" s="32"/>
      <c r="J108" s="31"/>
      <c r="K108" s="31"/>
      <c r="L108" s="31"/>
      <c r="M108" s="52">
        <v>58</v>
      </c>
      <c r="N108" s="31"/>
      <c r="O108" s="43">
        <v>95</v>
      </c>
      <c r="P108" s="32"/>
      <c r="Q108" s="31">
        <v>7</v>
      </c>
      <c r="R108" s="31"/>
      <c r="S108" s="31"/>
      <c r="T108" s="53">
        <v>102</v>
      </c>
    </row>
    <row r="109" spans="1:20" ht="12.75">
      <c r="A109" s="60"/>
      <c r="B109" s="61"/>
      <c r="C109" s="60"/>
      <c r="D109" s="62"/>
      <c r="E109" s="60"/>
      <c r="F109" s="60"/>
      <c r="G109" s="60"/>
      <c r="H109" s="60"/>
      <c r="I109" s="62"/>
      <c r="J109" s="60"/>
      <c r="K109" s="60"/>
      <c r="L109" s="60"/>
      <c r="M109" s="60"/>
      <c r="N109" s="60"/>
      <c r="O109" s="60"/>
      <c r="P109" s="62"/>
      <c r="Q109" s="60"/>
      <c r="R109" s="60"/>
      <c r="S109" s="60"/>
      <c r="T109" s="62"/>
    </row>
    <row r="110" spans="1:20" ht="12.75">
      <c r="A110" s="16" t="s">
        <v>45</v>
      </c>
      <c r="B110" s="51"/>
      <c r="C110" s="52"/>
      <c r="D110" s="53"/>
      <c r="E110" s="52"/>
      <c r="F110" s="52"/>
      <c r="G110" s="52"/>
      <c r="H110" s="52"/>
      <c r="I110" s="53"/>
      <c r="J110" s="52"/>
      <c r="K110" s="52"/>
      <c r="L110" s="52"/>
      <c r="M110" s="52"/>
      <c r="N110" s="52"/>
      <c r="O110" s="54"/>
      <c r="P110" s="53"/>
      <c r="Q110" s="52"/>
      <c r="R110" s="52"/>
      <c r="S110" s="52"/>
      <c r="T110" s="53"/>
    </row>
    <row r="111" spans="1:20" ht="12.75">
      <c r="A111" s="16" t="s">
        <v>29</v>
      </c>
      <c r="B111" s="30"/>
      <c r="C111" s="31"/>
      <c r="D111" s="32"/>
      <c r="E111" s="31"/>
      <c r="F111" s="31"/>
      <c r="G111" s="31"/>
      <c r="H111" s="31"/>
      <c r="I111" s="32"/>
      <c r="J111" s="31"/>
      <c r="K111" s="31"/>
      <c r="L111" s="31"/>
      <c r="M111" s="31"/>
      <c r="N111" s="31"/>
      <c r="O111" s="43"/>
      <c r="P111" s="32"/>
      <c r="Q111" s="31"/>
      <c r="R111" s="31"/>
      <c r="S111" s="31"/>
      <c r="T111" s="53"/>
    </row>
    <row r="112" spans="1:20" ht="12.75">
      <c r="A112" s="17" t="s">
        <v>25</v>
      </c>
      <c r="B112" s="30">
        <v>5</v>
      </c>
      <c r="C112" s="31">
        <v>3</v>
      </c>
      <c r="D112" s="32">
        <v>2</v>
      </c>
      <c r="E112" s="31"/>
      <c r="F112" s="31"/>
      <c r="G112" s="31">
        <v>1</v>
      </c>
      <c r="H112" s="31">
        <v>4</v>
      </c>
      <c r="I112" s="32"/>
      <c r="J112" s="31">
        <v>5</v>
      </c>
      <c r="K112" s="31"/>
      <c r="L112" s="31"/>
      <c r="M112" s="31"/>
      <c r="N112" s="31"/>
      <c r="O112" s="43"/>
      <c r="P112" s="32"/>
      <c r="Q112" s="31">
        <v>3</v>
      </c>
      <c r="R112" s="31">
        <v>2</v>
      </c>
      <c r="S112" s="31"/>
      <c r="T112" s="53"/>
    </row>
    <row r="113" spans="1:20" ht="12.75">
      <c r="A113" s="17" t="s">
        <v>30</v>
      </c>
      <c r="B113" s="37">
        <f>B112/B$9</f>
        <v>0.07352941176470588</v>
      </c>
      <c r="C113" s="38">
        <f>C112/C$9</f>
        <v>0.06976744186046512</v>
      </c>
      <c r="D113" s="39">
        <f>D112/D$9</f>
        <v>0.08</v>
      </c>
      <c r="E113" s="48"/>
      <c r="F113" s="48"/>
      <c r="G113" s="48">
        <f>G112/G$9</f>
        <v>0.3333333333333333</v>
      </c>
      <c r="H113" s="48">
        <f>H112/H$9</f>
        <v>0.06896551724137931</v>
      </c>
      <c r="I113" s="32"/>
      <c r="J113" s="38"/>
      <c r="K113" s="31"/>
      <c r="L113" s="31"/>
      <c r="M113" s="31"/>
      <c r="N113" s="31"/>
      <c r="O113" s="43"/>
      <c r="P113" s="32"/>
      <c r="Q113" s="38"/>
      <c r="R113" s="48"/>
      <c r="S113" s="48"/>
      <c r="T113" s="53"/>
    </row>
    <row r="114" spans="1:20" ht="12.75">
      <c r="A114" s="17" t="s">
        <v>31</v>
      </c>
      <c r="B114" s="35">
        <v>3</v>
      </c>
      <c r="C114" s="34">
        <v>2.9</v>
      </c>
      <c r="D114" s="36">
        <v>3.1</v>
      </c>
      <c r="E114" s="34"/>
      <c r="F114" s="34"/>
      <c r="G114" s="34">
        <v>2.8</v>
      </c>
      <c r="H114" s="34">
        <v>3</v>
      </c>
      <c r="I114" s="36"/>
      <c r="J114" s="34">
        <v>3</v>
      </c>
      <c r="K114" s="34"/>
      <c r="L114" s="34"/>
      <c r="M114" s="34"/>
      <c r="N114" s="34"/>
      <c r="O114" s="44"/>
      <c r="P114" s="36"/>
      <c r="Q114" s="34">
        <v>3</v>
      </c>
      <c r="R114" s="34">
        <v>3</v>
      </c>
      <c r="S114" s="34"/>
      <c r="T114" s="55"/>
    </row>
    <row r="115" spans="1:20" ht="12.75">
      <c r="A115" s="17" t="s">
        <v>32</v>
      </c>
      <c r="B115" s="30">
        <v>33</v>
      </c>
      <c r="C115" s="31">
        <v>38</v>
      </c>
      <c r="D115" s="32">
        <v>27</v>
      </c>
      <c r="E115" s="31"/>
      <c r="F115" s="31"/>
      <c r="G115" s="31">
        <v>24</v>
      </c>
      <c r="H115" s="31">
        <v>36</v>
      </c>
      <c r="I115" s="32"/>
      <c r="J115" s="31">
        <v>33</v>
      </c>
      <c r="K115" s="31"/>
      <c r="L115" s="31"/>
      <c r="M115" s="31"/>
      <c r="N115" s="31"/>
      <c r="O115" s="43"/>
      <c r="P115" s="32"/>
      <c r="Q115" s="31">
        <v>26</v>
      </c>
      <c r="R115" s="31">
        <v>45</v>
      </c>
      <c r="S115" s="31"/>
      <c r="T115" s="53"/>
    </row>
    <row r="116" spans="1:20" ht="12.75">
      <c r="A116" s="56" t="s">
        <v>42</v>
      </c>
      <c r="B116" s="30">
        <f>B102</f>
        <v>2</v>
      </c>
      <c r="C116" s="31"/>
      <c r="D116" s="32">
        <f>D102</f>
        <v>2</v>
      </c>
      <c r="E116" s="31"/>
      <c r="F116" s="31"/>
      <c r="G116" s="31"/>
      <c r="H116" s="31">
        <f>H102</f>
        <v>2</v>
      </c>
      <c r="I116" s="32"/>
      <c r="J116" s="31">
        <f>J102</f>
        <v>2</v>
      </c>
      <c r="K116" s="31"/>
      <c r="L116" s="31"/>
      <c r="M116" s="31"/>
      <c r="N116" s="31"/>
      <c r="O116" s="31"/>
      <c r="P116" s="32"/>
      <c r="Q116" s="31"/>
      <c r="R116" s="31"/>
      <c r="S116" s="31"/>
      <c r="T116" s="32"/>
    </row>
    <row r="117" spans="1:20" ht="12.75">
      <c r="A117" s="56" t="s">
        <v>43</v>
      </c>
      <c r="B117" s="37">
        <f>B116/B$9</f>
        <v>0.029411764705882353</v>
      </c>
      <c r="C117" s="38"/>
      <c r="D117" s="39">
        <f>D116/D$9</f>
        <v>0.08</v>
      </c>
      <c r="E117" s="48"/>
      <c r="F117" s="48"/>
      <c r="G117" s="48"/>
      <c r="H117" s="48">
        <f>H116/H$9</f>
        <v>0.034482758620689655</v>
      </c>
      <c r="I117" s="32"/>
      <c r="J117" s="48"/>
      <c r="K117" s="31"/>
      <c r="L117" s="31"/>
      <c r="M117" s="48"/>
      <c r="N117" s="31"/>
      <c r="O117" s="31"/>
      <c r="P117" s="32"/>
      <c r="Q117" s="31"/>
      <c r="R117" s="31"/>
      <c r="S117" s="31"/>
      <c r="T117" s="32"/>
    </row>
    <row r="118" spans="1:20" ht="12.75">
      <c r="A118" s="16" t="s">
        <v>33</v>
      </c>
      <c r="B118" s="30"/>
      <c r="C118" s="31"/>
      <c r="D118" s="32"/>
      <c r="E118" s="31"/>
      <c r="F118" s="31"/>
      <c r="G118" s="31"/>
      <c r="H118" s="31"/>
      <c r="I118" s="32"/>
      <c r="J118" s="31"/>
      <c r="K118" s="31"/>
      <c r="L118" s="31"/>
      <c r="M118" s="31"/>
      <c r="N118" s="31"/>
      <c r="O118" s="43"/>
      <c r="P118" s="32"/>
      <c r="Q118" s="31"/>
      <c r="R118" s="31"/>
      <c r="S118" s="31"/>
      <c r="T118" s="53"/>
    </row>
    <row r="119" spans="1:20" ht="12.75">
      <c r="A119" s="17" t="s">
        <v>25</v>
      </c>
      <c r="B119" s="30">
        <v>3</v>
      </c>
      <c r="C119" s="31">
        <v>2</v>
      </c>
      <c r="D119" s="32">
        <v>1</v>
      </c>
      <c r="E119" s="31"/>
      <c r="F119" s="31"/>
      <c r="G119" s="31"/>
      <c r="H119" s="31">
        <v>3</v>
      </c>
      <c r="I119" s="32"/>
      <c r="J119" s="31"/>
      <c r="K119" s="31"/>
      <c r="L119" s="31"/>
      <c r="M119" s="52">
        <v>2</v>
      </c>
      <c r="N119" s="31"/>
      <c r="O119" s="43">
        <v>1</v>
      </c>
      <c r="P119" s="32"/>
      <c r="Q119" s="31"/>
      <c r="R119" s="31">
        <v>1</v>
      </c>
      <c r="S119" s="31"/>
      <c r="T119" s="53">
        <v>2</v>
      </c>
    </row>
    <row r="120" spans="1:20" ht="12.75">
      <c r="A120" s="17" t="s">
        <v>30</v>
      </c>
      <c r="B120" s="37">
        <f>B119/B$9</f>
        <v>0.04411764705882353</v>
      </c>
      <c r="C120" s="38">
        <f>C119/C$9</f>
        <v>0.046511627906976744</v>
      </c>
      <c r="D120" s="48">
        <f>D119/D$9</f>
        <v>0.04</v>
      </c>
      <c r="E120" s="38"/>
      <c r="F120" s="48"/>
      <c r="G120" s="48"/>
      <c r="H120" s="48">
        <f>H119/H$9</f>
        <v>0.05172413793103448</v>
      </c>
      <c r="I120" s="32"/>
      <c r="J120" s="31"/>
      <c r="K120" s="31"/>
      <c r="L120" s="31"/>
      <c r="M120" s="52"/>
      <c r="N120" s="31"/>
      <c r="O120" s="43"/>
      <c r="P120" s="32"/>
      <c r="Q120" s="31"/>
      <c r="R120" s="31"/>
      <c r="S120" s="31"/>
      <c r="T120" s="53"/>
    </row>
    <row r="121" spans="1:20" ht="12.75">
      <c r="A121" s="17" t="s">
        <v>31</v>
      </c>
      <c r="B121" s="35">
        <v>3</v>
      </c>
      <c r="C121" s="34">
        <v>2.9</v>
      </c>
      <c r="D121" s="36">
        <v>3.1</v>
      </c>
      <c r="E121" s="34"/>
      <c r="F121" s="34"/>
      <c r="G121" s="34"/>
      <c r="H121" s="34">
        <v>3</v>
      </c>
      <c r="I121" s="36"/>
      <c r="J121" s="34"/>
      <c r="K121" s="34"/>
      <c r="L121" s="34"/>
      <c r="M121" s="52">
        <v>2.9</v>
      </c>
      <c r="N121" s="34"/>
      <c r="O121" s="44">
        <v>3.1</v>
      </c>
      <c r="P121" s="36"/>
      <c r="Q121" s="34"/>
      <c r="R121" s="31">
        <v>2.2</v>
      </c>
      <c r="S121" s="31"/>
      <c r="T121" s="53">
        <v>3.4</v>
      </c>
    </row>
    <row r="122" spans="1:20" ht="12.75">
      <c r="A122" s="17" t="s">
        <v>32</v>
      </c>
      <c r="B122" s="30">
        <v>96</v>
      </c>
      <c r="C122" s="31">
        <v>90</v>
      </c>
      <c r="D122" s="32">
        <v>107</v>
      </c>
      <c r="E122" s="31"/>
      <c r="F122" s="31"/>
      <c r="G122" s="31"/>
      <c r="H122" s="31">
        <v>96</v>
      </c>
      <c r="I122" s="32"/>
      <c r="J122" s="31"/>
      <c r="K122" s="31"/>
      <c r="L122" s="31"/>
      <c r="M122" s="52">
        <v>90</v>
      </c>
      <c r="N122" s="31"/>
      <c r="O122" s="43">
        <v>107</v>
      </c>
      <c r="P122" s="32"/>
      <c r="Q122" s="31"/>
      <c r="R122" s="31">
        <v>56</v>
      </c>
      <c r="S122" s="31"/>
      <c r="T122" s="53">
        <v>116</v>
      </c>
    </row>
    <row r="123" spans="1:20" ht="12.75">
      <c r="A123" s="60"/>
      <c r="B123" s="61"/>
      <c r="C123" s="60"/>
      <c r="D123" s="62"/>
      <c r="E123" s="60"/>
      <c r="F123" s="60"/>
      <c r="G123" s="60"/>
      <c r="H123" s="60"/>
      <c r="I123" s="62"/>
      <c r="J123" s="60"/>
      <c r="K123" s="60"/>
      <c r="L123" s="60"/>
      <c r="M123" s="60"/>
      <c r="N123" s="60"/>
      <c r="O123" s="60"/>
      <c r="P123" s="62"/>
      <c r="Q123" s="60"/>
      <c r="R123" s="60"/>
      <c r="S123" s="60"/>
      <c r="T123" s="62"/>
    </row>
    <row r="124" spans="1:20" ht="12.75">
      <c r="A124" s="16" t="s">
        <v>46</v>
      </c>
      <c r="B124" s="51"/>
      <c r="C124" s="52"/>
      <c r="D124" s="53"/>
      <c r="E124" s="52"/>
      <c r="F124" s="52"/>
      <c r="G124" s="52"/>
      <c r="H124" s="52"/>
      <c r="I124" s="53"/>
      <c r="J124" s="52"/>
      <c r="K124" s="52"/>
      <c r="L124" s="52"/>
      <c r="M124" s="52"/>
      <c r="N124" s="52"/>
      <c r="O124" s="54"/>
      <c r="P124" s="53"/>
      <c r="Q124" s="52"/>
      <c r="R124" s="52"/>
      <c r="S124" s="52"/>
      <c r="T124" s="53"/>
    </row>
    <row r="125" spans="1:20" ht="12.75">
      <c r="A125" s="16" t="s">
        <v>29</v>
      </c>
      <c r="B125" s="30"/>
      <c r="C125" s="31"/>
      <c r="D125" s="32"/>
      <c r="E125" s="31"/>
      <c r="F125" s="31"/>
      <c r="G125" s="31"/>
      <c r="H125" s="31"/>
      <c r="I125" s="32"/>
      <c r="J125" s="31"/>
      <c r="K125" s="31"/>
      <c r="L125" s="31"/>
      <c r="M125" s="31"/>
      <c r="N125" s="31"/>
      <c r="O125" s="43"/>
      <c r="P125" s="32"/>
      <c r="Q125" s="31"/>
      <c r="R125" s="31"/>
      <c r="S125" s="31"/>
      <c r="T125" s="53"/>
    </row>
    <row r="126" spans="1:20" ht="12.75">
      <c r="A126" s="17" t="s">
        <v>25</v>
      </c>
      <c r="B126" s="30">
        <v>5</v>
      </c>
      <c r="C126" s="31">
        <v>2</v>
      </c>
      <c r="D126" s="32">
        <v>3</v>
      </c>
      <c r="E126" s="31"/>
      <c r="F126" s="31"/>
      <c r="G126" s="31">
        <v>1</v>
      </c>
      <c r="H126" s="31">
        <v>4</v>
      </c>
      <c r="I126" s="32"/>
      <c r="J126" s="31">
        <v>5</v>
      </c>
      <c r="K126" s="31"/>
      <c r="L126" s="31"/>
      <c r="M126" s="31"/>
      <c r="N126" s="31"/>
      <c r="O126" s="43"/>
      <c r="P126" s="32"/>
      <c r="Q126" s="31">
        <v>1</v>
      </c>
      <c r="R126" s="31">
        <v>4</v>
      </c>
      <c r="S126" s="31"/>
      <c r="T126" s="53"/>
    </row>
    <row r="127" spans="1:20" ht="12.75">
      <c r="A127" s="17" t="s">
        <v>30</v>
      </c>
      <c r="B127" s="37">
        <f>B126/B$9</f>
        <v>0.07352941176470588</v>
      </c>
      <c r="C127" s="38">
        <f>C126/C$9</f>
        <v>0.046511627906976744</v>
      </c>
      <c r="D127" s="39">
        <f>D126/D$9</f>
        <v>0.12</v>
      </c>
      <c r="E127" s="48"/>
      <c r="F127" s="48"/>
      <c r="G127" s="48">
        <f>G126/G$9</f>
        <v>0.3333333333333333</v>
      </c>
      <c r="H127" s="48">
        <f>H126/H$9</f>
        <v>0.06896551724137931</v>
      </c>
      <c r="I127" s="32"/>
      <c r="J127" s="38"/>
      <c r="K127" s="31"/>
      <c r="L127" s="31"/>
      <c r="M127" s="31"/>
      <c r="N127" s="31"/>
      <c r="O127" s="43"/>
      <c r="P127" s="32"/>
      <c r="Q127" s="38"/>
      <c r="R127" s="48"/>
      <c r="S127" s="48"/>
      <c r="T127" s="53"/>
    </row>
    <row r="128" spans="1:20" ht="12.75">
      <c r="A128" s="17" t="s">
        <v>31</v>
      </c>
      <c r="B128" s="35">
        <v>2.8</v>
      </c>
      <c r="C128" s="34">
        <v>2.6</v>
      </c>
      <c r="D128" s="36">
        <v>3</v>
      </c>
      <c r="E128" s="34"/>
      <c r="F128" s="34"/>
      <c r="G128" s="34">
        <v>2.8</v>
      </c>
      <c r="H128" s="34">
        <v>2.8</v>
      </c>
      <c r="I128" s="36"/>
      <c r="J128" s="34">
        <v>2.8</v>
      </c>
      <c r="K128" s="34"/>
      <c r="L128" s="34"/>
      <c r="M128" s="34"/>
      <c r="N128" s="34"/>
      <c r="O128" s="44"/>
      <c r="P128" s="36"/>
      <c r="Q128" s="34">
        <v>3.9</v>
      </c>
      <c r="R128" s="34">
        <v>2.6</v>
      </c>
      <c r="S128" s="34"/>
      <c r="T128" s="55"/>
    </row>
    <row r="129" spans="1:20" ht="12.75">
      <c r="A129" s="17" t="s">
        <v>32</v>
      </c>
      <c r="B129" s="30">
        <v>39</v>
      </c>
      <c r="C129" s="31">
        <v>38</v>
      </c>
      <c r="D129" s="32">
        <v>40</v>
      </c>
      <c r="E129" s="31"/>
      <c r="F129" s="31"/>
      <c r="G129" s="31">
        <v>30</v>
      </c>
      <c r="H129" s="31">
        <v>41</v>
      </c>
      <c r="I129" s="32"/>
      <c r="J129" s="31">
        <v>39</v>
      </c>
      <c r="K129" s="31"/>
      <c r="L129" s="31"/>
      <c r="M129" s="31"/>
      <c r="N129" s="31"/>
      <c r="O129" s="43"/>
      <c r="P129" s="32"/>
      <c r="Q129" s="31">
        <v>29</v>
      </c>
      <c r="R129" s="31">
        <v>41</v>
      </c>
      <c r="S129" s="31"/>
      <c r="T129" s="53"/>
    </row>
    <row r="130" spans="1:20" ht="12.75">
      <c r="A130" s="56" t="s">
        <v>42</v>
      </c>
      <c r="B130" s="30">
        <f>B116</f>
        <v>2</v>
      </c>
      <c r="C130" s="31"/>
      <c r="D130" s="32">
        <f>D116</f>
        <v>2</v>
      </c>
      <c r="E130" s="31"/>
      <c r="F130" s="31"/>
      <c r="G130" s="31"/>
      <c r="H130" s="31">
        <f>H116</f>
        <v>2</v>
      </c>
      <c r="I130" s="32"/>
      <c r="J130" s="31">
        <f>J116</f>
        <v>2</v>
      </c>
      <c r="K130" s="31"/>
      <c r="L130" s="31"/>
      <c r="M130" s="31"/>
      <c r="N130" s="31"/>
      <c r="O130" s="31"/>
      <c r="P130" s="32"/>
      <c r="Q130" s="31"/>
      <c r="R130" s="31"/>
      <c r="S130" s="31"/>
      <c r="T130" s="32"/>
    </row>
    <row r="131" spans="1:20" ht="12.75">
      <c r="A131" s="56" t="s">
        <v>43</v>
      </c>
      <c r="B131" s="37">
        <f>B130/B$9</f>
        <v>0.029411764705882353</v>
      </c>
      <c r="C131" s="38"/>
      <c r="D131" s="39">
        <f>D130/D$9</f>
        <v>0.08</v>
      </c>
      <c r="E131" s="48"/>
      <c r="F131" s="48"/>
      <c r="G131" s="48"/>
      <c r="H131" s="48">
        <f>H130/H$9</f>
        <v>0.034482758620689655</v>
      </c>
      <c r="I131" s="32"/>
      <c r="J131" s="48"/>
      <c r="K131" s="31"/>
      <c r="L131" s="31"/>
      <c r="M131" s="48"/>
      <c r="N131" s="31"/>
      <c r="O131" s="31"/>
      <c r="P131" s="32"/>
      <c r="Q131" s="31"/>
      <c r="R131" s="31"/>
      <c r="S131" s="31"/>
      <c r="T131" s="32"/>
    </row>
    <row r="132" spans="1:20" ht="12.75">
      <c r="A132" s="16" t="s">
        <v>33</v>
      </c>
      <c r="B132" s="30"/>
      <c r="C132" s="31"/>
      <c r="D132" s="32"/>
      <c r="E132" s="31"/>
      <c r="F132" s="31"/>
      <c r="G132" s="31"/>
      <c r="H132" s="31"/>
      <c r="I132" s="32"/>
      <c r="J132" s="31"/>
      <c r="K132" s="31"/>
      <c r="L132" s="31"/>
      <c r="M132" s="31"/>
      <c r="N132" s="31"/>
      <c r="O132" s="43"/>
      <c r="P132" s="32"/>
      <c r="Q132" s="31"/>
      <c r="R132" s="31"/>
      <c r="S132" s="31"/>
      <c r="T132" s="53"/>
    </row>
    <row r="133" spans="1:20" ht="12.75">
      <c r="A133" s="17" t="s">
        <v>25</v>
      </c>
      <c r="B133" s="30">
        <v>3</v>
      </c>
      <c r="C133" s="31">
        <v>2</v>
      </c>
      <c r="D133" s="32">
        <v>1</v>
      </c>
      <c r="E133" s="31"/>
      <c r="F133" s="31"/>
      <c r="G133" s="31"/>
      <c r="H133" s="31">
        <v>3</v>
      </c>
      <c r="I133" s="32"/>
      <c r="J133" s="31"/>
      <c r="K133" s="31"/>
      <c r="L133" s="31"/>
      <c r="M133" s="52">
        <v>2</v>
      </c>
      <c r="N133" s="31"/>
      <c r="O133" s="43">
        <v>1</v>
      </c>
      <c r="P133" s="32"/>
      <c r="Q133" s="31"/>
      <c r="R133" s="31">
        <v>1</v>
      </c>
      <c r="S133" s="31"/>
      <c r="T133" s="53">
        <v>2</v>
      </c>
    </row>
    <row r="134" spans="1:20" ht="12.75">
      <c r="A134" s="17" t="s">
        <v>30</v>
      </c>
      <c r="B134" s="37">
        <f>B133/B$9</f>
        <v>0.04411764705882353</v>
      </c>
      <c r="C134" s="38">
        <f>C133/C$9</f>
        <v>0.046511627906976744</v>
      </c>
      <c r="D134" s="48">
        <f>D133/D$9</f>
        <v>0.04</v>
      </c>
      <c r="E134" s="38"/>
      <c r="F134" s="48"/>
      <c r="G134" s="48"/>
      <c r="H134" s="48">
        <f>H133/H$9</f>
        <v>0.05172413793103448</v>
      </c>
      <c r="I134" s="32"/>
      <c r="J134" s="31"/>
      <c r="K134" s="31"/>
      <c r="L134" s="31"/>
      <c r="M134" s="52"/>
      <c r="N134" s="31"/>
      <c r="O134" s="43"/>
      <c r="P134" s="32"/>
      <c r="Q134" s="31"/>
      <c r="R134" s="31"/>
      <c r="S134" s="31"/>
      <c r="T134" s="53"/>
    </row>
    <row r="135" spans="1:20" ht="12.75">
      <c r="A135" s="17" t="s">
        <v>31</v>
      </c>
      <c r="B135" s="35">
        <v>2.8</v>
      </c>
      <c r="C135" s="34">
        <v>2.7</v>
      </c>
      <c r="D135" s="36">
        <v>3.1</v>
      </c>
      <c r="E135" s="34"/>
      <c r="F135" s="34"/>
      <c r="G135" s="34"/>
      <c r="H135" s="34">
        <v>2.8</v>
      </c>
      <c r="I135" s="36"/>
      <c r="J135" s="34"/>
      <c r="K135" s="34"/>
      <c r="L135" s="34"/>
      <c r="M135" s="52">
        <v>2.7</v>
      </c>
      <c r="N135" s="34"/>
      <c r="O135" s="44">
        <v>3.1</v>
      </c>
      <c r="P135" s="36"/>
      <c r="Q135" s="34"/>
      <c r="R135" s="31">
        <v>1.7</v>
      </c>
      <c r="S135" s="31"/>
      <c r="T135" s="53">
        <v>3.4</v>
      </c>
    </row>
    <row r="136" spans="1:20" ht="12.75">
      <c r="A136" s="17" t="s">
        <v>32</v>
      </c>
      <c r="B136" s="30">
        <v>107</v>
      </c>
      <c r="C136" s="31">
        <v>100</v>
      </c>
      <c r="D136" s="32">
        <v>122</v>
      </c>
      <c r="E136" s="31"/>
      <c r="F136" s="31"/>
      <c r="G136" s="31"/>
      <c r="H136" s="31">
        <v>107</v>
      </c>
      <c r="I136" s="32"/>
      <c r="J136" s="31"/>
      <c r="K136" s="31"/>
      <c r="L136" s="31"/>
      <c r="M136" s="52">
        <v>100</v>
      </c>
      <c r="N136" s="31"/>
      <c r="O136" s="43">
        <v>122</v>
      </c>
      <c r="P136" s="32"/>
      <c r="Q136" s="31"/>
      <c r="R136" s="31">
        <v>58</v>
      </c>
      <c r="S136" s="31"/>
      <c r="T136" s="53">
        <v>132</v>
      </c>
    </row>
    <row r="137" spans="1:20" ht="12.75">
      <c r="A137" s="60"/>
      <c r="B137" s="61"/>
      <c r="C137" s="60"/>
      <c r="D137" s="62"/>
      <c r="E137" s="60"/>
      <c r="F137" s="60"/>
      <c r="G137" s="60"/>
      <c r="H137" s="60"/>
      <c r="I137" s="62"/>
      <c r="J137" s="60"/>
      <c r="K137" s="60"/>
      <c r="L137" s="60"/>
      <c r="M137" s="60"/>
      <c r="N137" s="60"/>
      <c r="O137" s="60"/>
      <c r="P137" s="62"/>
      <c r="Q137" s="60"/>
      <c r="R137" s="60"/>
      <c r="S137" s="60"/>
      <c r="T137" s="62"/>
    </row>
    <row r="138" ht="12.75">
      <c r="O138" s="42"/>
    </row>
    <row r="139" ht="12.75">
      <c r="O139" s="42"/>
    </row>
    <row r="140" ht="12.75">
      <c r="O140" s="42"/>
    </row>
    <row r="141" ht="12.75">
      <c r="O141" s="42"/>
    </row>
    <row r="142" ht="12.75">
      <c r="O142" s="42"/>
    </row>
    <row r="143" ht="12.75">
      <c r="O143" s="42"/>
    </row>
    <row r="144" ht="12.75">
      <c r="O144" s="42"/>
    </row>
    <row r="145" ht="12.75">
      <c r="O145" s="42"/>
    </row>
    <row r="146" ht="12.75">
      <c r="O146" s="42"/>
    </row>
    <row r="147" ht="12.75">
      <c r="O147" s="42"/>
    </row>
    <row r="148" ht="12.75">
      <c r="O148" s="42"/>
    </row>
    <row r="149" ht="12.75">
      <c r="O149" s="42"/>
    </row>
    <row r="150" ht="12.75">
      <c r="O150" s="42"/>
    </row>
    <row r="151" ht="12.75">
      <c r="O151" s="42"/>
    </row>
    <row r="152" ht="12.75">
      <c r="O152" s="42"/>
    </row>
    <row r="153" ht="12.75">
      <c r="O153" s="42"/>
    </row>
    <row r="154" ht="12.75">
      <c r="O154" s="42"/>
    </row>
    <row r="155" ht="12.75">
      <c r="O155" s="42"/>
    </row>
    <row r="156" ht="12.75">
      <c r="O156" s="42"/>
    </row>
    <row r="157" ht="12.75">
      <c r="O157" s="42"/>
    </row>
    <row r="158" ht="12.75">
      <c r="O158" s="42"/>
    </row>
    <row r="159" ht="12.75">
      <c r="O159" s="42"/>
    </row>
    <row r="160" ht="12.75">
      <c r="O160" s="42"/>
    </row>
    <row r="161" ht="12.75">
      <c r="O161" s="42"/>
    </row>
    <row r="162" ht="12.75">
      <c r="O162" s="42"/>
    </row>
    <row r="163" ht="12.75">
      <c r="O163" s="42"/>
    </row>
    <row r="164" ht="12.75">
      <c r="O164" s="42"/>
    </row>
    <row r="165" ht="12.75">
      <c r="O165" s="42"/>
    </row>
    <row r="166" ht="12.75">
      <c r="O166" s="42"/>
    </row>
    <row r="167" ht="12.75">
      <c r="O167" s="42"/>
    </row>
    <row r="168" ht="12.75">
      <c r="O168" s="42"/>
    </row>
    <row r="169" ht="12.75">
      <c r="O169" s="42"/>
    </row>
    <row r="170" ht="12.75">
      <c r="O170" s="42"/>
    </row>
    <row r="171" ht="12.75">
      <c r="O171" s="42"/>
    </row>
    <row r="172" ht="12.75">
      <c r="O172" s="42"/>
    </row>
    <row r="173" ht="12.75">
      <c r="O173" s="42"/>
    </row>
    <row r="174" ht="12.75">
      <c r="O174" s="42"/>
    </row>
    <row r="175" ht="12.75">
      <c r="O175" s="42"/>
    </row>
    <row r="176" ht="12.75">
      <c r="O176" s="42"/>
    </row>
    <row r="177" ht="12.75">
      <c r="O177" s="42"/>
    </row>
    <row r="178" ht="12.75">
      <c r="O178" s="42"/>
    </row>
    <row r="179" ht="12.75">
      <c r="O179" s="42"/>
    </row>
    <row r="180" ht="12.75">
      <c r="O180" s="42"/>
    </row>
    <row r="181" ht="12.75">
      <c r="O181" s="42"/>
    </row>
    <row r="182" ht="12.75">
      <c r="O182" s="42"/>
    </row>
    <row r="183" ht="12.75">
      <c r="O183" s="42"/>
    </row>
    <row r="184" ht="12.75">
      <c r="O184" s="42"/>
    </row>
    <row r="185" ht="12.75">
      <c r="O185" s="42"/>
    </row>
    <row r="186" ht="12.75">
      <c r="O186" s="42"/>
    </row>
    <row r="187" ht="12.75">
      <c r="O187" s="42"/>
    </row>
    <row r="188" ht="12.75">
      <c r="O188" s="42"/>
    </row>
    <row r="189" ht="12.75">
      <c r="O189" s="42"/>
    </row>
    <row r="190" ht="12.75">
      <c r="O190" s="42"/>
    </row>
    <row r="191" ht="12.75">
      <c r="O191" s="42"/>
    </row>
    <row r="192" ht="12.75">
      <c r="O192" s="42"/>
    </row>
    <row r="193" ht="12.75">
      <c r="O193" s="42"/>
    </row>
    <row r="194" ht="12.75">
      <c r="O194" s="42"/>
    </row>
    <row r="195" ht="12.75">
      <c r="O195" s="42"/>
    </row>
    <row r="196" ht="12.75">
      <c r="O196" s="42"/>
    </row>
    <row r="197" ht="12.75">
      <c r="O197" s="42"/>
    </row>
    <row r="198" ht="12.75">
      <c r="O198" s="42"/>
    </row>
    <row r="199" ht="12.75">
      <c r="O199" s="42"/>
    </row>
    <row r="200" ht="12.75">
      <c r="O200" s="42"/>
    </row>
    <row r="201" ht="12.75">
      <c r="O201" s="42"/>
    </row>
    <row r="202" ht="12.75">
      <c r="O202" s="42"/>
    </row>
    <row r="203" ht="12.75">
      <c r="O203" s="42"/>
    </row>
    <row r="204" ht="12.75">
      <c r="O204" s="42"/>
    </row>
    <row r="205" ht="12.75">
      <c r="O205" s="42"/>
    </row>
    <row r="206" ht="12.75">
      <c r="O206" s="42"/>
    </row>
    <row r="207" ht="12.75">
      <c r="O207" s="42"/>
    </row>
    <row r="208" ht="12.75">
      <c r="O208" s="42"/>
    </row>
    <row r="209" ht="12.75">
      <c r="O209" s="42"/>
    </row>
    <row r="210" ht="12.75">
      <c r="O210" s="42"/>
    </row>
    <row r="211" ht="12.75">
      <c r="O211" s="42"/>
    </row>
    <row r="212" ht="12.75">
      <c r="O212" s="42"/>
    </row>
    <row r="213" ht="12.75">
      <c r="O213" s="42"/>
    </row>
    <row r="214" ht="12.75">
      <c r="O214" s="42"/>
    </row>
    <row r="215" ht="12.75">
      <c r="O215" s="42"/>
    </row>
    <row r="216" ht="12.75">
      <c r="O216" s="42"/>
    </row>
    <row r="217" ht="12.75">
      <c r="O217" s="42"/>
    </row>
    <row r="218" ht="12.75">
      <c r="O218" s="42"/>
    </row>
    <row r="219" ht="12.75">
      <c r="O219" s="42"/>
    </row>
    <row r="220" ht="12.75">
      <c r="O220" s="42"/>
    </row>
    <row r="221" ht="12.75">
      <c r="O221" s="42"/>
    </row>
    <row r="222" ht="12.75">
      <c r="O222" s="42"/>
    </row>
    <row r="223" ht="12.75">
      <c r="O223" s="42"/>
    </row>
    <row r="224" ht="12.75">
      <c r="O224" s="42"/>
    </row>
    <row r="225" ht="12.75">
      <c r="O225" s="42"/>
    </row>
    <row r="226" ht="12.75">
      <c r="O226" s="42"/>
    </row>
    <row r="227" ht="12.75">
      <c r="O227" s="42"/>
    </row>
    <row r="228" ht="12.75">
      <c r="O228" s="42"/>
    </row>
    <row r="229" ht="12.75">
      <c r="O229" s="42"/>
    </row>
    <row r="230" ht="12.75">
      <c r="O230" s="42"/>
    </row>
    <row r="231" ht="12.75">
      <c r="O231" s="42"/>
    </row>
    <row r="232" ht="12.75">
      <c r="O232" s="42"/>
    </row>
    <row r="233" ht="12.75">
      <c r="O233" s="42"/>
    </row>
    <row r="234" ht="12.75">
      <c r="O234" s="42"/>
    </row>
    <row r="235" ht="12.75">
      <c r="O235" s="42"/>
    </row>
    <row r="236" ht="12.75">
      <c r="O236" s="42"/>
    </row>
    <row r="237" ht="12.75">
      <c r="O237" s="42"/>
    </row>
    <row r="238" ht="12.75">
      <c r="O238" s="42"/>
    </row>
    <row r="239" ht="12.75">
      <c r="O239" s="42"/>
    </row>
    <row r="240" ht="12.75">
      <c r="O240" s="42"/>
    </row>
    <row r="241" ht="12.75">
      <c r="O241" s="42"/>
    </row>
    <row r="242" ht="12.75">
      <c r="O242" s="42"/>
    </row>
    <row r="243" ht="12.75">
      <c r="O243" s="42"/>
    </row>
    <row r="244" ht="12.75">
      <c r="O244" s="42"/>
    </row>
    <row r="245" ht="12.75">
      <c r="O245" s="42"/>
    </row>
    <row r="246" ht="12.75">
      <c r="O246" s="42"/>
    </row>
    <row r="247" ht="12.75">
      <c r="O247" s="42"/>
    </row>
    <row r="248" ht="12.75">
      <c r="O248" s="42"/>
    </row>
    <row r="249" ht="12.75">
      <c r="O249" s="42"/>
    </row>
    <row r="250" ht="12.75">
      <c r="O250" s="42"/>
    </row>
    <row r="251" ht="12.75">
      <c r="O251" s="42"/>
    </row>
    <row r="252" ht="12.75">
      <c r="O252" s="42"/>
    </row>
    <row r="253" ht="12.75">
      <c r="O253" s="42"/>
    </row>
    <row r="254" ht="12.75">
      <c r="O254" s="42"/>
    </row>
    <row r="255" ht="12.75">
      <c r="O255" s="42"/>
    </row>
    <row r="256" ht="12.75">
      <c r="O256" s="42"/>
    </row>
    <row r="257" ht="12.75">
      <c r="O257" s="42"/>
    </row>
    <row r="258" ht="12.75">
      <c r="O258" s="42"/>
    </row>
    <row r="259" ht="12.75">
      <c r="O259" s="42"/>
    </row>
    <row r="260" ht="12.75">
      <c r="O260" s="42"/>
    </row>
    <row r="261" ht="12.75">
      <c r="O261" s="42"/>
    </row>
    <row r="262" ht="12.75">
      <c r="O262" s="42"/>
    </row>
    <row r="263" ht="12.75">
      <c r="O263" s="42"/>
    </row>
    <row r="264" ht="12.75">
      <c r="O264" s="42"/>
    </row>
    <row r="265" ht="12.75">
      <c r="O265" s="42"/>
    </row>
    <row r="266" ht="12.75">
      <c r="O266" s="42"/>
    </row>
    <row r="267" ht="12.75">
      <c r="O267" s="42"/>
    </row>
    <row r="268" ht="12.75">
      <c r="O268" s="42"/>
    </row>
    <row r="269" ht="12.75">
      <c r="O269" s="42"/>
    </row>
    <row r="270" ht="12.75">
      <c r="O270" s="42"/>
    </row>
    <row r="271" ht="12.75">
      <c r="O271" s="42"/>
    </row>
    <row r="272" ht="12.75">
      <c r="O272" s="42"/>
    </row>
    <row r="273" ht="12.75">
      <c r="O273" s="42"/>
    </row>
    <row r="274" ht="12.75">
      <c r="O274" s="42"/>
    </row>
    <row r="275" ht="12.75">
      <c r="O275" s="42"/>
    </row>
    <row r="276" ht="12.75">
      <c r="O276" s="42"/>
    </row>
    <row r="277" ht="12.75">
      <c r="O277" s="42"/>
    </row>
    <row r="278" ht="12.75">
      <c r="O278" s="42"/>
    </row>
    <row r="279" ht="12.75">
      <c r="O279" s="42"/>
    </row>
    <row r="280" ht="12.75">
      <c r="O280" s="42"/>
    </row>
    <row r="281" ht="12.75">
      <c r="O281" s="42"/>
    </row>
    <row r="282" ht="12.75">
      <c r="O282" s="42"/>
    </row>
    <row r="283" ht="12.75">
      <c r="O283" s="42"/>
    </row>
    <row r="284" ht="12.75">
      <c r="O284" s="42"/>
    </row>
    <row r="285" ht="12.75">
      <c r="O285" s="42"/>
    </row>
    <row r="286" ht="12.75">
      <c r="O286" s="42"/>
    </row>
    <row r="287" ht="12.75">
      <c r="O287" s="42"/>
    </row>
    <row r="288" ht="12.75">
      <c r="O288" s="42"/>
    </row>
    <row r="289" ht="12.75">
      <c r="O289" s="42"/>
    </row>
    <row r="290" ht="12.75">
      <c r="O290" s="42"/>
    </row>
    <row r="291" ht="12.75">
      <c r="O291" s="42"/>
    </row>
    <row r="292" ht="12.75">
      <c r="O292" s="42"/>
    </row>
    <row r="293" ht="12.75">
      <c r="O293" s="42"/>
    </row>
    <row r="294" ht="12.75">
      <c r="O294" s="42"/>
    </row>
    <row r="295" ht="12.75">
      <c r="O295" s="42"/>
    </row>
    <row r="296" ht="12.75">
      <c r="O296" s="42"/>
    </row>
    <row r="297" ht="12.75">
      <c r="O297" s="42"/>
    </row>
    <row r="298" ht="12.75">
      <c r="O298" s="42"/>
    </row>
    <row r="299" ht="12.75">
      <c r="O299" s="42"/>
    </row>
    <row r="300" ht="12.75">
      <c r="O300" s="42"/>
    </row>
    <row r="301" ht="12.75">
      <c r="O301" s="42"/>
    </row>
    <row r="302" ht="12.75">
      <c r="O302" s="42"/>
    </row>
    <row r="303" ht="12.75">
      <c r="O303" s="42"/>
    </row>
    <row r="304" ht="12.75">
      <c r="O304" s="42"/>
    </row>
    <row r="305" ht="12.75">
      <c r="O305" s="42"/>
    </row>
    <row r="306" ht="12.75">
      <c r="O306" s="42"/>
    </row>
    <row r="307" ht="12.75">
      <c r="O307" s="42"/>
    </row>
    <row r="308" ht="12.75">
      <c r="O308" s="42"/>
    </row>
    <row r="309" ht="12.75">
      <c r="O309" s="42"/>
    </row>
    <row r="310" ht="12.75">
      <c r="O310" s="42"/>
    </row>
    <row r="311" ht="12.75">
      <c r="O311" s="42"/>
    </row>
    <row r="312" ht="12.75">
      <c r="O312" s="42"/>
    </row>
    <row r="313" ht="12.75">
      <c r="O313" s="42"/>
    </row>
    <row r="314" ht="12.75">
      <c r="O314" s="42"/>
    </row>
    <row r="315" ht="12.75">
      <c r="O315" s="42"/>
    </row>
    <row r="316" ht="12.75">
      <c r="O316" s="42"/>
    </row>
    <row r="317" ht="12.75">
      <c r="O317" s="42"/>
    </row>
    <row r="318" ht="12.75">
      <c r="O318" s="42"/>
    </row>
    <row r="319" ht="12.75">
      <c r="O319" s="42"/>
    </row>
    <row r="320" ht="12.75">
      <c r="O320" s="42"/>
    </row>
    <row r="321" ht="12.75">
      <c r="O321" s="42"/>
    </row>
    <row r="322" ht="12.75">
      <c r="O322" s="42"/>
    </row>
    <row r="323" ht="12.75">
      <c r="O323" s="42"/>
    </row>
    <row r="324" ht="12.75">
      <c r="O324" s="42"/>
    </row>
    <row r="325" ht="12.75">
      <c r="O325" s="42"/>
    </row>
    <row r="326" ht="12.75">
      <c r="O326" s="42"/>
    </row>
    <row r="327" ht="12.75">
      <c r="O327" s="42"/>
    </row>
    <row r="328" ht="12.75">
      <c r="O328" s="42"/>
    </row>
    <row r="329" ht="12.75">
      <c r="O329" s="42"/>
    </row>
    <row r="330" ht="12.75">
      <c r="O330" s="42"/>
    </row>
    <row r="331" ht="12.75">
      <c r="O331" s="42"/>
    </row>
    <row r="332" ht="12.75">
      <c r="O332" s="42"/>
    </row>
    <row r="333" ht="12.75">
      <c r="O333" s="42"/>
    </row>
    <row r="334" ht="12.75">
      <c r="O334" s="42"/>
    </row>
    <row r="335" ht="12.75">
      <c r="O335" s="42"/>
    </row>
    <row r="336" ht="12.75">
      <c r="O336" s="42"/>
    </row>
    <row r="337" ht="12.75">
      <c r="O337" s="42"/>
    </row>
    <row r="338" ht="12.75">
      <c r="O338" s="42"/>
    </row>
    <row r="339" ht="12.75">
      <c r="O339" s="42"/>
    </row>
    <row r="340" ht="12.75">
      <c r="O340" s="42"/>
    </row>
    <row r="341" ht="12.75">
      <c r="O341" s="42"/>
    </row>
    <row r="342" ht="12.75">
      <c r="O342" s="42"/>
    </row>
    <row r="343" ht="12.75">
      <c r="O343" s="42"/>
    </row>
    <row r="344" ht="12.75">
      <c r="O344" s="42"/>
    </row>
    <row r="345" ht="12.75">
      <c r="O345" s="42"/>
    </row>
    <row r="346" ht="12.75">
      <c r="O346" s="42"/>
    </row>
    <row r="347" ht="12.75">
      <c r="O347" s="42"/>
    </row>
    <row r="348" ht="12.75">
      <c r="O348" s="42"/>
    </row>
    <row r="349" ht="12.75">
      <c r="O349" s="42"/>
    </row>
    <row r="350" ht="12.75">
      <c r="O350" s="42"/>
    </row>
    <row r="351" ht="12.75">
      <c r="O351" s="42"/>
    </row>
    <row r="352" ht="12.75">
      <c r="O352" s="42"/>
    </row>
    <row r="353" ht="12.75">
      <c r="O353" s="42"/>
    </row>
    <row r="354" ht="12.75">
      <c r="O354" s="42"/>
    </row>
    <row r="355" ht="12.75">
      <c r="O355" s="42"/>
    </row>
    <row r="356" ht="12.75">
      <c r="O356" s="42"/>
    </row>
    <row r="357" ht="12.75">
      <c r="O357" s="42"/>
    </row>
    <row r="358" ht="12.75">
      <c r="O358" s="42"/>
    </row>
    <row r="359" ht="12.75">
      <c r="O359" s="42"/>
    </row>
    <row r="360" ht="12.75">
      <c r="O360" s="42"/>
    </row>
    <row r="361" ht="12.75">
      <c r="O361" s="42"/>
    </row>
    <row r="362" ht="12.75">
      <c r="O362" s="42"/>
    </row>
    <row r="363" ht="12.75">
      <c r="O363" s="42"/>
    </row>
    <row r="364" ht="12.75">
      <c r="O364" s="42"/>
    </row>
    <row r="365" ht="12.75">
      <c r="O365" s="42"/>
    </row>
    <row r="366" ht="12.75">
      <c r="O366" s="42"/>
    </row>
    <row r="367" ht="12.75">
      <c r="O367" s="42"/>
    </row>
    <row r="368" ht="12.75">
      <c r="O368" s="42"/>
    </row>
    <row r="369" ht="12.75">
      <c r="O369" s="42"/>
    </row>
    <row r="370" ht="12.75">
      <c r="O370" s="42"/>
    </row>
    <row r="371" ht="12.75">
      <c r="O371" s="42"/>
    </row>
    <row r="372" ht="12.75">
      <c r="O372" s="42"/>
    </row>
    <row r="373" ht="12.75">
      <c r="O373" s="42"/>
    </row>
    <row r="374" ht="12.75">
      <c r="O374" s="42"/>
    </row>
    <row r="375" ht="12.75">
      <c r="O375" s="42"/>
    </row>
    <row r="376" ht="12.75">
      <c r="O376" s="42"/>
    </row>
    <row r="377" ht="12.75">
      <c r="O377" s="42"/>
    </row>
    <row r="378" ht="12.75">
      <c r="O378" s="42"/>
    </row>
    <row r="379" ht="12.75">
      <c r="O379" s="42"/>
    </row>
    <row r="380" ht="12.75">
      <c r="O380" s="42"/>
    </row>
    <row r="381" ht="12.75">
      <c r="O381" s="42"/>
    </row>
    <row r="382" ht="12.75">
      <c r="O382" s="42"/>
    </row>
    <row r="383" ht="12.75">
      <c r="O383" s="42"/>
    </row>
    <row r="384" ht="12.75">
      <c r="O384" s="42"/>
    </row>
    <row r="385" ht="12.75">
      <c r="O385" s="42"/>
    </row>
    <row r="386" ht="12.75">
      <c r="O386" s="42"/>
    </row>
    <row r="387" ht="12.75">
      <c r="O387" s="42"/>
    </row>
    <row r="388" ht="12.75">
      <c r="O388" s="42"/>
    </row>
    <row r="389" ht="12.75">
      <c r="O389" s="42"/>
    </row>
    <row r="390" ht="12.75">
      <c r="O390" s="42"/>
    </row>
    <row r="391" ht="12.75">
      <c r="O391" s="42"/>
    </row>
    <row r="392" ht="12.75">
      <c r="O392" s="42"/>
    </row>
    <row r="393" ht="12.75">
      <c r="O393" s="42"/>
    </row>
    <row r="394" ht="12.75">
      <c r="O394" s="42"/>
    </row>
    <row r="395" ht="12.75">
      <c r="O395" s="42"/>
    </row>
    <row r="396" ht="12.75">
      <c r="O396" s="42"/>
    </row>
    <row r="397" ht="12.75">
      <c r="O397" s="42"/>
    </row>
    <row r="398" ht="12.75">
      <c r="O398" s="42"/>
    </row>
    <row r="399" ht="12.75">
      <c r="O399" s="42"/>
    </row>
    <row r="400" ht="12.75">
      <c r="O400" s="42"/>
    </row>
    <row r="401" ht="12.75">
      <c r="O401" s="42"/>
    </row>
    <row r="402" ht="12.75">
      <c r="O402" s="42"/>
    </row>
    <row r="403" ht="12.75">
      <c r="O403" s="42"/>
    </row>
    <row r="404" ht="12.75">
      <c r="O404" s="42"/>
    </row>
    <row r="405" ht="12.75">
      <c r="O405" s="42"/>
    </row>
    <row r="406" ht="12.75">
      <c r="O406" s="42"/>
    </row>
    <row r="407" ht="12.75">
      <c r="O407" s="42"/>
    </row>
    <row r="408" ht="12.75">
      <c r="O408" s="42"/>
    </row>
    <row r="409" ht="12.75">
      <c r="O409" s="42"/>
    </row>
    <row r="410" ht="12.75">
      <c r="O410" s="42"/>
    </row>
    <row r="411" ht="12.75">
      <c r="O411" s="42"/>
    </row>
    <row r="412" ht="12.75">
      <c r="O412" s="42"/>
    </row>
    <row r="413" ht="12.75">
      <c r="O413" s="42"/>
    </row>
    <row r="414" ht="12.75">
      <c r="O414" s="42"/>
    </row>
    <row r="415" ht="12.75">
      <c r="O415" s="42"/>
    </row>
    <row r="416" ht="12.75">
      <c r="O416" s="42"/>
    </row>
    <row r="417" ht="12.75">
      <c r="O417" s="42"/>
    </row>
    <row r="418" ht="12.75">
      <c r="O418" s="42"/>
    </row>
    <row r="419" ht="12.75">
      <c r="O419" s="42"/>
    </row>
    <row r="420" ht="12.75">
      <c r="O420" s="42"/>
    </row>
    <row r="421" ht="12.75">
      <c r="O421" s="42"/>
    </row>
    <row r="422" ht="12.75">
      <c r="O422" s="42"/>
    </row>
    <row r="423" ht="12.75">
      <c r="O423" s="42"/>
    </row>
    <row r="424" ht="12.75">
      <c r="O424" s="42"/>
    </row>
    <row r="425" ht="12.75">
      <c r="O425" s="42"/>
    </row>
    <row r="426" ht="12.75">
      <c r="O426" s="42"/>
    </row>
    <row r="427" ht="12.75">
      <c r="O427" s="42"/>
    </row>
    <row r="428" ht="12.75">
      <c r="O428" s="42"/>
    </row>
    <row r="429" ht="12.75">
      <c r="O429" s="42"/>
    </row>
    <row r="430" ht="12.75">
      <c r="O430" s="42"/>
    </row>
    <row r="431" ht="12.75">
      <c r="O431" s="42"/>
    </row>
    <row r="432" ht="12.75">
      <c r="O432" s="42"/>
    </row>
    <row r="433" ht="12.75">
      <c r="O433" s="42"/>
    </row>
    <row r="434" ht="12.75">
      <c r="O434" s="42"/>
    </row>
    <row r="435" ht="12.75">
      <c r="O435" s="42"/>
    </row>
    <row r="436" ht="12.75">
      <c r="O436" s="42"/>
    </row>
    <row r="437" ht="12.75">
      <c r="O437" s="42"/>
    </row>
    <row r="438" ht="12.75">
      <c r="O438" s="42"/>
    </row>
    <row r="439" ht="12.75">
      <c r="O439" s="42"/>
    </row>
    <row r="440" ht="12.75">
      <c r="O440" s="42"/>
    </row>
    <row r="441" ht="12.75">
      <c r="O441" s="42"/>
    </row>
    <row r="442" ht="12.75">
      <c r="O442" s="42"/>
    </row>
    <row r="443" ht="12.75">
      <c r="O443" s="42"/>
    </row>
    <row r="444" ht="12.75">
      <c r="O444" s="42"/>
    </row>
    <row r="445" ht="12.75">
      <c r="O445" s="42"/>
    </row>
    <row r="446" ht="12.75">
      <c r="O446" s="42"/>
    </row>
    <row r="447" ht="12.75">
      <c r="O447" s="42"/>
    </row>
    <row r="448" ht="12.75">
      <c r="O448" s="42"/>
    </row>
    <row r="449" ht="12.75">
      <c r="O449" s="42"/>
    </row>
    <row r="450" ht="12.75">
      <c r="O450" s="42"/>
    </row>
    <row r="451" ht="12.75">
      <c r="O451" s="42"/>
    </row>
    <row r="452" ht="12.75">
      <c r="O452" s="42"/>
    </row>
    <row r="453" ht="12.75">
      <c r="O453" s="42"/>
    </row>
    <row r="454" ht="12.75">
      <c r="O454" s="42"/>
    </row>
    <row r="455" ht="12.75">
      <c r="O455" s="42"/>
    </row>
    <row r="456" ht="12.75">
      <c r="O456" s="42"/>
    </row>
    <row r="457" ht="12.75">
      <c r="O457" s="42"/>
    </row>
    <row r="458" ht="12.75">
      <c r="O458" s="42"/>
    </row>
    <row r="459" ht="12.75">
      <c r="O459" s="42"/>
    </row>
    <row r="460" ht="12.75">
      <c r="O460" s="42"/>
    </row>
    <row r="461" ht="12.75">
      <c r="O461" s="42"/>
    </row>
    <row r="462" ht="12.75">
      <c r="O462" s="42"/>
    </row>
    <row r="463" ht="12.75">
      <c r="O463" s="42"/>
    </row>
    <row r="464" ht="12.75">
      <c r="O464" s="42"/>
    </row>
    <row r="465" ht="12.75">
      <c r="O465" s="42"/>
    </row>
    <row r="466" ht="12.75">
      <c r="O466" s="42"/>
    </row>
    <row r="467" ht="12.75">
      <c r="O467" s="42"/>
    </row>
    <row r="468" ht="12.75">
      <c r="O468" s="42"/>
    </row>
    <row r="469" ht="12.75">
      <c r="O469" s="42"/>
    </row>
    <row r="470" ht="12.75">
      <c r="O470" s="42"/>
    </row>
    <row r="471" ht="12.75">
      <c r="O471" s="42"/>
    </row>
    <row r="472" ht="12.75">
      <c r="O472" s="42"/>
    </row>
    <row r="473" ht="12.75">
      <c r="O473" s="42"/>
    </row>
    <row r="474" ht="12.75">
      <c r="O474" s="42"/>
    </row>
    <row r="475" ht="12.75">
      <c r="O475" s="42"/>
    </row>
    <row r="476" ht="12.75">
      <c r="O476" s="42"/>
    </row>
    <row r="477" ht="12.75">
      <c r="O477" s="42"/>
    </row>
    <row r="478" ht="12.75">
      <c r="O478" s="42"/>
    </row>
    <row r="479" ht="12.75">
      <c r="O479" s="42"/>
    </row>
    <row r="480" ht="12.75">
      <c r="O480" s="42"/>
    </row>
    <row r="481" ht="12.75">
      <c r="O481" s="42"/>
    </row>
    <row r="482" ht="12.75">
      <c r="O482" s="42"/>
    </row>
    <row r="483" ht="12.75">
      <c r="O483" s="42"/>
    </row>
    <row r="484" ht="12.75">
      <c r="O484" s="42"/>
    </row>
    <row r="485" ht="12.75">
      <c r="O485" s="42"/>
    </row>
    <row r="486" ht="12.75">
      <c r="O486" s="42"/>
    </row>
    <row r="487" ht="12.75">
      <c r="O487" s="42"/>
    </row>
    <row r="488" ht="12.75">
      <c r="O488" s="42"/>
    </row>
    <row r="489" ht="12.75">
      <c r="O489" s="42"/>
    </row>
    <row r="490" ht="12.75">
      <c r="O490" s="42"/>
    </row>
    <row r="491" ht="12.75">
      <c r="O491" s="42"/>
    </row>
    <row r="492" ht="12.75">
      <c r="O492" s="42"/>
    </row>
    <row r="493" ht="12.75">
      <c r="O493" s="42"/>
    </row>
    <row r="494" ht="12.75">
      <c r="O494" s="42"/>
    </row>
    <row r="495" ht="12.75">
      <c r="O495" s="42"/>
    </row>
    <row r="496" ht="12.75">
      <c r="O496" s="42"/>
    </row>
    <row r="497" ht="12.75">
      <c r="O497" s="42"/>
    </row>
    <row r="498" ht="12.75">
      <c r="O498" s="42"/>
    </row>
    <row r="499" ht="12.75">
      <c r="O499" s="42"/>
    </row>
    <row r="500" ht="12.75">
      <c r="O500" s="42"/>
    </row>
    <row r="501" ht="12.75">
      <c r="O501" s="42"/>
    </row>
    <row r="502" ht="12.75">
      <c r="O502" s="42"/>
    </row>
    <row r="503" ht="12.75">
      <c r="O503" s="42"/>
    </row>
    <row r="504" ht="12.75">
      <c r="O504" s="42"/>
    </row>
    <row r="505" ht="12.75">
      <c r="O505" s="42"/>
    </row>
    <row r="506" ht="12.75">
      <c r="O506" s="42"/>
    </row>
    <row r="507" ht="12.75">
      <c r="O507" s="42"/>
    </row>
    <row r="508" ht="12.75">
      <c r="O508" s="42"/>
    </row>
    <row r="509" ht="12.75">
      <c r="O509" s="42"/>
    </row>
    <row r="510" ht="12.75">
      <c r="O510" s="42"/>
    </row>
    <row r="511" ht="12.75">
      <c r="O511" s="42"/>
    </row>
    <row r="512" ht="12.75">
      <c r="O512" s="42"/>
    </row>
    <row r="513" ht="12.75">
      <c r="O513" s="42"/>
    </row>
    <row r="514" ht="12.75">
      <c r="O514" s="42"/>
    </row>
    <row r="515" ht="12.75">
      <c r="O515" s="42"/>
    </row>
    <row r="516" ht="12.75">
      <c r="O516" s="42"/>
    </row>
    <row r="517" ht="12.75">
      <c r="O517" s="42"/>
    </row>
    <row r="518" ht="12.75">
      <c r="O518" s="42"/>
    </row>
    <row r="519" ht="12.75">
      <c r="O519" s="42"/>
    </row>
    <row r="520" ht="12.75">
      <c r="O520" s="42"/>
    </row>
    <row r="521" ht="12.75">
      <c r="O521" s="42"/>
    </row>
    <row r="522" ht="12.75">
      <c r="O522" s="42"/>
    </row>
    <row r="523" ht="12.75">
      <c r="O523" s="42"/>
    </row>
    <row r="524" ht="12.75">
      <c r="O524" s="42"/>
    </row>
    <row r="525" ht="12.75">
      <c r="O525" s="42"/>
    </row>
    <row r="526" ht="12.75">
      <c r="O526" s="42"/>
    </row>
    <row r="527" ht="12.75">
      <c r="O527" s="42"/>
    </row>
    <row r="528" ht="12.75">
      <c r="O528" s="42"/>
    </row>
    <row r="529" ht="12.75">
      <c r="O529" s="42"/>
    </row>
    <row r="530" ht="12.75">
      <c r="O530" s="42"/>
    </row>
    <row r="531" ht="12.75">
      <c r="O531" s="42"/>
    </row>
    <row r="532" ht="12.75">
      <c r="O532" s="42"/>
    </row>
    <row r="533" ht="12.75">
      <c r="O533" s="42"/>
    </row>
    <row r="534" ht="12.75">
      <c r="O534" s="42"/>
    </row>
    <row r="535" ht="12.75">
      <c r="O535" s="42"/>
    </row>
    <row r="536" ht="12.75">
      <c r="O536" s="42"/>
    </row>
    <row r="537" ht="12.75">
      <c r="O537" s="42"/>
    </row>
    <row r="538" ht="12.75">
      <c r="O538" s="42"/>
    </row>
    <row r="539" ht="12.75">
      <c r="O539" s="42"/>
    </row>
    <row r="540" ht="12.75">
      <c r="O540" s="42"/>
    </row>
    <row r="541" ht="12.75">
      <c r="O541" s="42"/>
    </row>
    <row r="542" ht="12.75">
      <c r="O542" s="42"/>
    </row>
    <row r="543" ht="12.75">
      <c r="O543" s="42"/>
    </row>
    <row r="544" ht="12.75">
      <c r="O544" s="42"/>
    </row>
    <row r="545" ht="12.75">
      <c r="O545" s="42"/>
    </row>
    <row r="546" ht="12.75">
      <c r="O546" s="42"/>
    </row>
    <row r="547" ht="12.75">
      <c r="O547" s="42"/>
    </row>
    <row r="548" ht="12.75">
      <c r="O548" s="42"/>
    </row>
    <row r="549" ht="12.75">
      <c r="O549" s="42"/>
    </row>
    <row r="550" ht="12.75">
      <c r="O550" s="42"/>
    </row>
    <row r="551" ht="12.75">
      <c r="O551" s="42"/>
    </row>
    <row r="552" ht="12.75">
      <c r="O552" s="42"/>
    </row>
    <row r="553" ht="12.75">
      <c r="O553" s="42"/>
    </row>
    <row r="554" ht="12.75">
      <c r="O554" s="42"/>
    </row>
    <row r="555" ht="12.75">
      <c r="O555" s="42"/>
    </row>
    <row r="556" ht="12.75">
      <c r="O556" s="42"/>
    </row>
    <row r="557" ht="12.75">
      <c r="O557" s="42"/>
    </row>
    <row r="558" ht="12.75">
      <c r="O558" s="42"/>
    </row>
    <row r="559" ht="12.75">
      <c r="O559" s="42"/>
    </row>
    <row r="560" ht="12.75">
      <c r="O560" s="42"/>
    </row>
    <row r="561" ht="12.75">
      <c r="O561" s="42"/>
    </row>
    <row r="562" ht="12.75">
      <c r="O562" s="42"/>
    </row>
    <row r="563" ht="12.75">
      <c r="O563" s="42"/>
    </row>
    <row r="564" ht="12.75">
      <c r="O564" s="42"/>
    </row>
    <row r="565" ht="12.75">
      <c r="O565" s="42"/>
    </row>
    <row r="566" ht="12.75">
      <c r="O566" s="42"/>
    </row>
    <row r="567" ht="12.75">
      <c r="O567" s="42"/>
    </row>
    <row r="568" ht="12.75">
      <c r="O568" s="42"/>
    </row>
    <row r="569" ht="12.75">
      <c r="O569" s="42"/>
    </row>
    <row r="570" ht="12.75">
      <c r="O570" s="42"/>
    </row>
    <row r="571" ht="12.75">
      <c r="O571" s="42"/>
    </row>
    <row r="572" ht="12.75">
      <c r="O572" s="42"/>
    </row>
    <row r="573" ht="12.75">
      <c r="O573" s="42"/>
    </row>
    <row r="574" ht="12.75">
      <c r="O574" s="42"/>
    </row>
    <row r="575" ht="12.75">
      <c r="O575" s="42"/>
    </row>
    <row r="576" ht="12.75">
      <c r="O576" s="42"/>
    </row>
    <row r="577" ht="12.75">
      <c r="O577" s="42"/>
    </row>
    <row r="578" ht="12.75">
      <c r="O578" s="42"/>
    </row>
    <row r="579" ht="12.75">
      <c r="O579" s="42"/>
    </row>
    <row r="580" ht="12.75">
      <c r="O580" s="42"/>
    </row>
    <row r="581" ht="12.75">
      <c r="O581" s="42"/>
    </row>
    <row r="582" ht="12.75">
      <c r="O582" s="42"/>
    </row>
    <row r="583" ht="12.75">
      <c r="O583" s="42"/>
    </row>
    <row r="584" ht="12.75">
      <c r="O584" s="42"/>
    </row>
    <row r="585" ht="12.75">
      <c r="O585" s="42"/>
    </row>
    <row r="586" ht="12.75">
      <c r="O586" s="42"/>
    </row>
    <row r="587" ht="12.75">
      <c r="O587" s="42"/>
    </row>
    <row r="588" ht="12.75">
      <c r="O588" s="42"/>
    </row>
    <row r="589" ht="12.75">
      <c r="O589" s="42"/>
    </row>
    <row r="590" ht="12.75">
      <c r="O590" s="42"/>
    </row>
    <row r="591" ht="12.75">
      <c r="O591" s="42"/>
    </row>
    <row r="592" ht="12.75">
      <c r="O592" s="42"/>
    </row>
    <row r="593" ht="12.75">
      <c r="O593" s="42"/>
    </row>
    <row r="594" ht="12.75">
      <c r="O594" s="42"/>
    </row>
    <row r="595" ht="12.75">
      <c r="O595" s="42"/>
    </row>
    <row r="596" ht="12.75">
      <c r="O596" s="42"/>
    </row>
    <row r="597" ht="12.75">
      <c r="O597" s="42"/>
    </row>
    <row r="598" ht="12.75">
      <c r="O598" s="42"/>
    </row>
    <row r="599" ht="12.75">
      <c r="O599" s="42"/>
    </row>
    <row r="600" ht="12.75">
      <c r="O600" s="42"/>
    </row>
    <row r="601" ht="12.75">
      <c r="O601" s="42"/>
    </row>
    <row r="602" ht="12.75">
      <c r="O602" s="42"/>
    </row>
    <row r="603" ht="12.75">
      <c r="O603" s="42"/>
    </row>
    <row r="604" ht="12.75">
      <c r="O604" s="42"/>
    </row>
    <row r="605" ht="12.75">
      <c r="O605" s="42"/>
    </row>
    <row r="606" ht="12.75">
      <c r="O606" s="42"/>
    </row>
    <row r="607" ht="12.75">
      <c r="O607" s="42"/>
    </row>
    <row r="608" ht="12.75">
      <c r="O608" s="42"/>
    </row>
    <row r="609" ht="12.75">
      <c r="O609" s="42"/>
    </row>
    <row r="610" ht="12.75">
      <c r="O610" s="42"/>
    </row>
    <row r="611" ht="12.75">
      <c r="O611" s="42"/>
    </row>
    <row r="612" ht="12.75">
      <c r="O612" s="42"/>
    </row>
    <row r="613" ht="12.75">
      <c r="O613" s="42"/>
    </row>
    <row r="614" ht="12.75">
      <c r="O614" s="42"/>
    </row>
    <row r="615" ht="12.75">
      <c r="O615" s="42"/>
    </row>
    <row r="616" ht="12.75">
      <c r="O616" s="42"/>
    </row>
    <row r="617" ht="12.75">
      <c r="O617" s="42"/>
    </row>
    <row r="618" ht="12.75">
      <c r="O618" s="42"/>
    </row>
    <row r="619" ht="12.75">
      <c r="O619" s="42"/>
    </row>
    <row r="620" ht="12.75">
      <c r="O620" s="42"/>
    </row>
    <row r="621" ht="12.75">
      <c r="O621" s="42"/>
    </row>
    <row r="622" ht="12.75">
      <c r="O622" s="42"/>
    </row>
    <row r="623" ht="12.75">
      <c r="O623" s="42"/>
    </row>
    <row r="624" ht="12.75">
      <c r="O624" s="42"/>
    </row>
    <row r="625" ht="12.75">
      <c r="O625" s="42"/>
    </row>
    <row r="626" ht="12.75">
      <c r="O626" s="42"/>
    </row>
    <row r="627" ht="12.75">
      <c r="O627" s="42"/>
    </row>
    <row r="628" ht="12.75">
      <c r="O628" s="42"/>
    </row>
    <row r="629" ht="12.75">
      <c r="O629" s="42"/>
    </row>
    <row r="630" ht="12.75">
      <c r="O630" s="42"/>
    </row>
    <row r="631" ht="12.75">
      <c r="O631" s="42"/>
    </row>
    <row r="632" ht="12.75">
      <c r="O632" s="42"/>
    </row>
    <row r="633" ht="12.75">
      <c r="O633" s="42"/>
    </row>
    <row r="634" ht="12.75">
      <c r="O634" s="42"/>
    </row>
    <row r="635" ht="12.75">
      <c r="O635" s="42"/>
    </row>
    <row r="636" ht="12.75">
      <c r="O636" s="42"/>
    </row>
    <row r="637" ht="12.75">
      <c r="O637" s="42"/>
    </row>
    <row r="638" ht="12.75">
      <c r="O638" s="42"/>
    </row>
    <row r="639" ht="12.75">
      <c r="O639" s="42"/>
    </row>
    <row r="640" ht="12.75">
      <c r="O640" s="42"/>
    </row>
    <row r="641" ht="12.75">
      <c r="O641" s="42"/>
    </row>
    <row r="642" ht="12.75">
      <c r="O642" s="42"/>
    </row>
    <row r="643" ht="12.75">
      <c r="O643" s="42"/>
    </row>
    <row r="644" ht="12.75">
      <c r="O644" s="42"/>
    </row>
    <row r="645" ht="12.75">
      <c r="O645" s="42"/>
    </row>
    <row r="646" ht="12.75">
      <c r="O646" s="42"/>
    </row>
    <row r="647" ht="12.75">
      <c r="O647" s="42"/>
    </row>
    <row r="648" ht="12.75">
      <c r="O648" s="42"/>
    </row>
    <row r="649" ht="12.75">
      <c r="O649" s="42"/>
    </row>
    <row r="650" ht="12.75">
      <c r="O650" s="42"/>
    </row>
    <row r="651" ht="12.75">
      <c r="O651" s="42"/>
    </row>
    <row r="652" ht="12.75">
      <c r="O652" s="42"/>
    </row>
    <row r="653" ht="12.75">
      <c r="O653" s="42"/>
    </row>
    <row r="654" ht="12.75">
      <c r="O654" s="42"/>
    </row>
    <row r="655" ht="12.75">
      <c r="O655" s="42"/>
    </row>
    <row r="656" ht="12.75">
      <c r="O656" s="42"/>
    </row>
    <row r="657" ht="12.75">
      <c r="O657" s="42"/>
    </row>
    <row r="658" ht="12.75">
      <c r="O658" s="42"/>
    </row>
    <row r="659" ht="12.75">
      <c r="O659" s="42"/>
    </row>
    <row r="660" ht="12.75">
      <c r="O660" s="42"/>
    </row>
    <row r="661" ht="12.75">
      <c r="O661" s="42"/>
    </row>
    <row r="662" ht="12.75">
      <c r="O662" s="42"/>
    </row>
    <row r="663" ht="12.75">
      <c r="O663" s="42"/>
    </row>
    <row r="664" ht="12.75">
      <c r="O664" s="42"/>
    </row>
    <row r="665" ht="12.75">
      <c r="O665" s="42"/>
    </row>
    <row r="666" ht="12.75">
      <c r="O666" s="42"/>
    </row>
    <row r="667" ht="12.75">
      <c r="O667" s="42"/>
    </row>
    <row r="668" ht="12.75">
      <c r="O668" s="42"/>
    </row>
    <row r="669" ht="12.75">
      <c r="O669" s="42"/>
    </row>
    <row r="670" ht="12.75">
      <c r="O670" s="42"/>
    </row>
    <row r="671" ht="12.75">
      <c r="O671" s="42"/>
    </row>
    <row r="672" ht="12.75">
      <c r="O672" s="42"/>
    </row>
    <row r="673" ht="12.75">
      <c r="O673" s="42"/>
    </row>
    <row r="674" ht="12.75">
      <c r="O674" s="42"/>
    </row>
    <row r="675" ht="12.75">
      <c r="O675" s="42"/>
    </row>
    <row r="676" ht="12.75">
      <c r="O676" s="42"/>
    </row>
    <row r="677" ht="12.75">
      <c r="O677" s="42"/>
    </row>
    <row r="678" ht="12.75">
      <c r="O678" s="42"/>
    </row>
    <row r="679" ht="12.75">
      <c r="O679" s="42"/>
    </row>
    <row r="680" ht="12.75">
      <c r="O680" s="42"/>
    </row>
    <row r="681" ht="12.75">
      <c r="O681" s="42"/>
    </row>
    <row r="682" ht="12.75">
      <c r="O682" s="42"/>
    </row>
    <row r="683" ht="12.75">
      <c r="O683" s="42"/>
    </row>
    <row r="684" ht="12.75">
      <c r="O684" s="42"/>
    </row>
    <row r="685" ht="12.75">
      <c r="O685" s="42"/>
    </row>
    <row r="686" ht="12.75">
      <c r="O686" s="42"/>
    </row>
    <row r="687" ht="12.75">
      <c r="O687" s="42"/>
    </row>
    <row r="688" ht="12.75">
      <c r="O688" s="42"/>
    </row>
    <row r="689" ht="12.75">
      <c r="O689" s="42"/>
    </row>
    <row r="690" ht="12.75">
      <c r="O690" s="42"/>
    </row>
    <row r="691" ht="12.75">
      <c r="O691" s="42"/>
    </row>
    <row r="692" ht="12.75">
      <c r="O692" s="42"/>
    </row>
    <row r="693" ht="12.75">
      <c r="O693" s="42"/>
    </row>
    <row r="694" ht="12.75">
      <c r="O694" s="42"/>
    </row>
    <row r="695" ht="12.75">
      <c r="O695" s="42"/>
    </row>
    <row r="696" ht="12.75">
      <c r="O696" s="42"/>
    </row>
    <row r="697" ht="12.75">
      <c r="O697" s="42"/>
    </row>
    <row r="698" ht="12.75">
      <c r="O698" s="42"/>
    </row>
    <row r="699" ht="12.75">
      <c r="O699" s="42"/>
    </row>
    <row r="700" ht="12.75">
      <c r="O700" s="42"/>
    </row>
    <row r="701" ht="12.75">
      <c r="O701" s="42"/>
    </row>
    <row r="702" ht="12.75">
      <c r="O702" s="42"/>
    </row>
    <row r="703" ht="12.75">
      <c r="O703" s="42"/>
    </row>
    <row r="704" ht="12.75">
      <c r="O704" s="42"/>
    </row>
    <row r="705" ht="12.75">
      <c r="O705" s="42"/>
    </row>
    <row r="706" ht="12.75">
      <c r="O706" s="42"/>
    </row>
    <row r="707" ht="12.75">
      <c r="O707" s="42"/>
    </row>
    <row r="708" ht="12.75">
      <c r="O708" s="42"/>
    </row>
    <row r="709" ht="12.75">
      <c r="O709" s="42"/>
    </row>
    <row r="710" ht="12.75">
      <c r="O710" s="42"/>
    </row>
    <row r="711" ht="12.75">
      <c r="O711" s="42"/>
    </row>
    <row r="712" ht="12.75">
      <c r="O712" s="42"/>
    </row>
    <row r="713" ht="12.75">
      <c r="O713" s="42"/>
    </row>
    <row r="714" ht="12.75">
      <c r="O714" s="42"/>
    </row>
    <row r="715" ht="12.75">
      <c r="O715" s="42"/>
    </row>
    <row r="716" ht="12.75">
      <c r="O716" s="42"/>
    </row>
    <row r="717" ht="12.75">
      <c r="O717" s="42"/>
    </row>
    <row r="718" ht="12.75">
      <c r="O718" s="42"/>
    </row>
    <row r="719" ht="12.75">
      <c r="O719" s="42"/>
    </row>
    <row r="720" ht="12.75">
      <c r="O720" s="42"/>
    </row>
    <row r="721" ht="12.75">
      <c r="O721" s="42"/>
    </row>
    <row r="722" ht="12.75">
      <c r="O722" s="42"/>
    </row>
    <row r="723" ht="12.75">
      <c r="O723" s="42"/>
    </row>
    <row r="724" ht="12.75">
      <c r="O724" s="42"/>
    </row>
    <row r="725" ht="12.75">
      <c r="O725" s="42"/>
    </row>
    <row r="726" ht="12.75">
      <c r="O726" s="42"/>
    </row>
    <row r="727" ht="12.75">
      <c r="O727" s="42"/>
    </row>
    <row r="728" ht="12.75">
      <c r="O728" s="42"/>
    </row>
    <row r="729" ht="12.75">
      <c r="O729" s="42"/>
    </row>
    <row r="730" ht="12.75">
      <c r="O730" s="42"/>
    </row>
    <row r="731" ht="12.75">
      <c r="O731" s="42"/>
    </row>
    <row r="732" ht="12.75">
      <c r="O732" s="42"/>
    </row>
    <row r="733" ht="12.75">
      <c r="O733" s="42"/>
    </row>
    <row r="734" ht="12.75">
      <c r="O734" s="42"/>
    </row>
    <row r="735" ht="12.75">
      <c r="O735" s="42"/>
    </row>
    <row r="736" ht="12.75">
      <c r="O736" s="42"/>
    </row>
    <row r="737" ht="12.75">
      <c r="O737" s="42"/>
    </row>
    <row r="738" ht="12.75">
      <c r="O738" s="42"/>
    </row>
    <row r="739" ht="12.75">
      <c r="O739" s="42"/>
    </row>
    <row r="740" ht="12.75">
      <c r="O740" s="42"/>
    </row>
    <row r="741" ht="12.75">
      <c r="O741" s="42"/>
    </row>
    <row r="742" ht="12.75">
      <c r="O742" s="42"/>
    </row>
    <row r="743" ht="12.75">
      <c r="O743" s="42"/>
    </row>
    <row r="744" ht="12.75">
      <c r="O744" s="42"/>
    </row>
    <row r="745" ht="12.75">
      <c r="O745" s="42"/>
    </row>
    <row r="746" ht="12.75">
      <c r="O746" s="42"/>
    </row>
    <row r="747" ht="12.75">
      <c r="O747" s="42"/>
    </row>
    <row r="748" ht="12.75">
      <c r="O748" s="42"/>
    </row>
    <row r="749" ht="12.75">
      <c r="O749" s="42"/>
    </row>
    <row r="750" ht="12.75">
      <c r="O750" s="42"/>
    </row>
    <row r="751" ht="12.75">
      <c r="O751" s="42"/>
    </row>
    <row r="752" ht="12.75">
      <c r="O752" s="42"/>
    </row>
    <row r="753" ht="12.75">
      <c r="O753" s="42"/>
    </row>
    <row r="754" ht="12.75">
      <c r="O754" s="42"/>
    </row>
    <row r="755" ht="12.75">
      <c r="O755" s="42"/>
    </row>
    <row r="756" ht="12.75">
      <c r="O756" s="42"/>
    </row>
    <row r="757" ht="12.75">
      <c r="O757" s="42"/>
    </row>
    <row r="758" ht="12.75">
      <c r="O758" s="42"/>
    </row>
    <row r="759" ht="12.75">
      <c r="O759" s="42"/>
    </row>
    <row r="760" ht="12.75">
      <c r="O760" s="42"/>
    </row>
    <row r="761" ht="12.75">
      <c r="O761" s="42"/>
    </row>
    <row r="762" ht="12.75">
      <c r="O762" s="42"/>
    </row>
    <row r="763" ht="12.75">
      <c r="O763" s="42"/>
    </row>
    <row r="764" ht="12.75">
      <c r="O764" s="42"/>
    </row>
    <row r="765" ht="12.75">
      <c r="O765" s="42"/>
    </row>
    <row r="766" ht="12.75">
      <c r="O766" s="42"/>
    </row>
    <row r="767" ht="12.75">
      <c r="O767" s="42"/>
    </row>
    <row r="768" ht="12.75">
      <c r="O768" s="42"/>
    </row>
    <row r="769" ht="12.75">
      <c r="O769" s="42"/>
    </row>
    <row r="770" ht="12.75">
      <c r="O770" s="42"/>
    </row>
    <row r="771" ht="12.75">
      <c r="O771" s="42"/>
    </row>
    <row r="772" ht="12.75">
      <c r="O772" s="42"/>
    </row>
    <row r="773" ht="12.75">
      <c r="O773" s="42"/>
    </row>
    <row r="774" ht="12.75">
      <c r="O774" s="42"/>
    </row>
    <row r="775" ht="12.75">
      <c r="O775" s="42"/>
    </row>
    <row r="776" ht="12.75">
      <c r="O776" s="42"/>
    </row>
    <row r="777" ht="12.75">
      <c r="O777" s="42"/>
    </row>
    <row r="778" ht="12.75">
      <c r="O778" s="42"/>
    </row>
    <row r="779" ht="12.75">
      <c r="O779" s="42"/>
    </row>
    <row r="780" ht="12.75">
      <c r="O780" s="42"/>
    </row>
    <row r="781" ht="12.75">
      <c r="O781" s="42"/>
    </row>
    <row r="782" ht="12.75">
      <c r="O782" s="42"/>
    </row>
    <row r="783" ht="12.75">
      <c r="O783" s="42"/>
    </row>
    <row r="784" ht="12.75">
      <c r="O784" s="42"/>
    </row>
    <row r="785" ht="12.75">
      <c r="O785" s="42"/>
    </row>
  </sheetData>
  <sheetProtection/>
  <mergeCells count="4">
    <mergeCell ref="A1:T1"/>
    <mergeCell ref="A2:T2"/>
    <mergeCell ref="A3:T3"/>
    <mergeCell ref="Q5:T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ITS</cp:lastModifiedBy>
  <dcterms:created xsi:type="dcterms:W3CDTF">1996-10-14T23:33:28Z</dcterms:created>
  <dcterms:modified xsi:type="dcterms:W3CDTF">2009-03-11T19:57:43Z</dcterms:modified>
  <cp:category/>
  <cp:version/>
  <cp:contentType/>
  <cp:contentStatus/>
</cp:coreProperties>
</file>